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mavukwlm\Desktop\Distribution\Escourting Security\"/>
    </mc:Choice>
  </mc:AlternateContent>
  <xr:revisionPtr revIDLastSave="0" documentId="8_{4D4CB384-203E-4850-AE3D-DCEC6988F6EF}" xr6:coauthVersionLast="47" xr6:coauthVersionMax="47" xr10:uidLastSave="{00000000-0000-0000-0000-000000000000}"/>
  <bookViews>
    <workbookView xWindow="-120" yWindow="-120" windowWidth="29040" windowHeight="15720" xr2:uid="{00000000-000D-0000-FFFF-FFFF00000000}"/>
  </bookViews>
  <sheets>
    <sheet name="Mandatory requirements" sheetId="2" r:id="rId1"/>
    <sheet name="Functional requirements" sheetId="3" r:id="rId2"/>
    <sheet name="Onsite evaluation"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4" l="1"/>
  <c r="D19" i="4"/>
  <c r="D25" i="4"/>
  <c r="D32" i="4"/>
  <c r="D41" i="4"/>
  <c r="D42" i="4"/>
  <c r="D23" i="3"/>
</calcChain>
</file>

<file path=xl/sharedStrings.xml><?xml version="1.0" encoding="utf-8"?>
<sst xmlns="http://schemas.openxmlformats.org/spreadsheetml/2006/main" count="148" uniqueCount="136">
  <si>
    <t>Mandatory criteria
The  tenderer  must  meet  all  the  technical  mandatory  criteria  to  be  consider  for  the  next  phase  of evaluation. These criteria shall not be weighted or point scored, but shall be assessed on a yes/no basis as to whether or not the criteria is met. An assessment of ‘no’ in the technical mandatory criteria shall technically disqualify the tenderer and the tenderer shall not be further evaluated against functional
criteria.</t>
  </si>
  <si>
    <t>EVIDENCE (RETURNABLE)</t>
  </si>
  <si>
    <t xml:space="preserve"> </t>
  </si>
  <si>
    <t>YES/NO</t>
  </si>
  <si>
    <t>1.   Confirmation  that  the  company  is  registered with PSIRA (Company PSIRA certificate)</t>
  </si>
  <si>
    <t>2.   Confirmation  that  the  company  directors  are registered    with    PSIRA    (Grade    B    PSIRA certificate)</t>
  </si>
  <si>
    <t>3.   Provident fund letter of good standing (Valid)</t>
  </si>
  <si>
    <t>4.     Proof  of  UIF  compliance  certificate  &amp;  COIDA (letter of good standing)</t>
  </si>
  <si>
    <t>5.     Proof of public liability insurance cover with a minimum of R15M (letter of intent not acceptable)</t>
  </si>
  <si>
    <t>7.     A minimum of twelve tactical armed response officers with PSIRA grade B certificates (PSIRA grade B certificates and tactical response training certificates)</t>
  </si>
  <si>
    <t>8.     Confirmation of ownership of fleet of drones used for security operations</t>
  </si>
  <si>
    <t>9.     A minimum of two armoured vehicles registered in the name of the company (Registration certificates of vehicles &amp; vehicle specifications). Proof of service level agreement/contract if the vehicles are leased. Include vehicle specifications.</t>
  </si>
  <si>
    <t>10.   A minimum of two private investigators registered with PSIRA and two intelligence operators (PSIRA manpower listing, CV detailing pervious employer/s and years of experience, training records including PSIRA Grade B certificates).</t>
  </si>
  <si>
    <t>11.   A minimum of twelve (30) firearms (Rifles, handguns and shotguns) registered in the name of the company. (Letter from CFR and firearm licenses)</t>
  </si>
  <si>
    <r>
      <rPr>
        <sz val="11"/>
        <rFont val="Arial"/>
        <family val="2"/>
      </rPr>
      <t>Certified copy of the company’s PSIRA certificate</t>
    </r>
  </si>
  <si>
    <r>
      <rPr>
        <sz val="11"/>
        <rFont val="Arial"/>
        <family val="2"/>
      </rPr>
      <t>Certified    copy    of    PSIRA    certificate    for    the company director/s</t>
    </r>
  </si>
  <si>
    <r>
      <rPr>
        <sz val="11"/>
        <rFont val="Arial"/>
        <family val="2"/>
      </rPr>
      <t>Original   or   certified   copy   of   letter   of   good standing    or    confirmation    letter    from    the
provident fund</t>
    </r>
  </si>
  <si>
    <r>
      <rPr>
        <sz val="11"/>
        <rFont val="Arial"/>
        <family val="2"/>
      </rPr>
      <t>Copy of compliance certificate for UIF &amp; copy of COIDA letter of good standing</t>
    </r>
  </si>
  <si>
    <r>
      <rPr>
        <sz val="11"/>
        <rFont val="Arial"/>
        <family val="2"/>
      </rPr>
      <t>Copy of active cover</t>
    </r>
  </si>
  <si>
    <r>
      <rPr>
        <sz val="10"/>
        <rFont val="Arial"/>
        <family val="2"/>
      </rPr>
      <t>6.     Two   registered   pilots   in   possession   of   air services  licenses  and  comply  with  the  South African Civil Aviation Authority Regulations Part 101 and 141
(Proof of training, registration and accreditation with relevant authorities)</t>
    </r>
  </si>
  <si>
    <r>
      <rPr>
        <sz val="11"/>
        <rFont val="Arial"/>
        <family val="2"/>
      </rPr>
      <t>Training  certificates,  registration  with  relevant professional    bodies    and    accreditation    with relevant authorities</t>
    </r>
  </si>
  <si>
    <r>
      <rPr>
        <sz val="11"/>
        <rFont val="Arial"/>
        <family val="2"/>
      </rPr>
      <t>PSIRA   manpower   listing,   CVs,   grade   B   PSIRA certificatesx12,      tactical      response      training certificates.</t>
    </r>
  </si>
  <si>
    <r>
      <rPr>
        <sz val="11"/>
        <rFont val="Arial"/>
        <family val="2"/>
      </rPr>
      <t>Proof      of      purchase,      drone      specification documents.</t>
    </r>
  </si>
  <si>
    <r>
      <rPr>
        <sz val="11"/>
        <rFont val="Arial"/>
        <family val="2"/>
      </rPr>
      <t>Specification    documents,    vehicle    registration certificates,   services   level   agreement   or   lease agreements.</t>
    </r>
  </si>
  <si>
    <r>
      <rPr>
        <sz val="11"/>
        <rFont val="Arial"/>
        <family val="2"/>
      </rPr>
      <t>PSIRA manpower listing, detailed CVs x 2, training certificates     and     registration     with     relevant professional bodies will be added advantage</t>
    </r>
  </si>
  <si>
    <r>
      <rPr>
        <sz val="11"/>
        <rFont val="Arial"/>
        <family val="2"/>
      </rPr>
      <t>Letter from Central Firearm Registry (CFR). Listing all firearms owned by the company.</t>
    </r>
  </si>
  <si>
    <t>ITEM</t>
  </si>
  <si>
    <t>EXPLANATION</t>
  </si>
  <si>
    <t>SCORE</t>
  </si>
  <si>
    <t>Evidence (Returnable)</t>
  </si>
  <si>
    <t>COMPANY PROFILE</t>
  </si>
  <si>
    <t>Reference letter not older than 12 months or copies of contracts or appointment letters</t>
  </si>
  <si>
    <t>Original reference letters, certified copies of appointment letters, contracts, etc.</t>
  </si>
  <si>
    <t>Three (3) reference letters</t>
  </si>
  <si>
    <t>Two (2) reference letters</t>
  </si>
  <si>
    <t>One (1) reference letter</t>
  </si>
  <si>
    <t>COMPANY RESOURCES/CAPACITY</t>
  </si>
  <si>
    <t>Manpower  tactical  –  at  least  10  tactical  armed response officers reflecting on company manpower listing and HR listing</t>
  </si>
  <si>
    <t>Copy of PSIRA manpower listing + Company’s HR list</t>
  </si>
  <si>
    <t>Letter from CFR listing all company firearms and certified copies of firearm licenses.</t>
  </si>
  <si>
    <t>Vehicles  –  a  minimum  of  two  armoured  vehicles registered under company name (certified to carry a minimum of 5 occupants)</t>
  </si>
  <si>
    <t>Certified copies of vehicle registration certificates and vehicle specifications</t>
  </si>
  <si>
    <t>&gt;1 armoured vehicle owned or leased by the company.</t>
  </si>
  <si>
    <t>Drones – a minimum of  five drones that meet  the minimum specifications and a minimum of two pilots that are certificated and accredited, e.g. air services license.</t>
  </si>
  <si>
    <t>Three drones and one drone pilot</t>
  </si>
  <si>
    <t>Fit for purpose security solution (e.g. The security solution proposed should be intended at addressing the problem or at least aimed at mitigate the actual risk identified)</t>
  </si>
  <si>
    <t>A detailed security strategy or solution in line with the scope of work</t>
  </si>
  <si>
    <t>Proposal detailing all the security elements referred to in the scope of service.</t>
  </si>
  <si>
    <t>TOTAL</t>
  </si>
  <si>
    <t>Threshold = 85%</t>
  </si>
  <si>
    <r>
      <rPr>
        <b/>
        <sz val="12"/>
        <rFont val="Arial"/>
        <family val="2"/>
      </rPr>
      <t xml:space="preserve">Functional criteria
</t>
    </r>
    <r>
      <rPr>
        <sz val="12"/>
        <rFont val="Arial"/>
        <family val="2"/>
      </rPr>
      <t>Tenderers achieving a score meeting or exceeding the defined threshold (85%) will be considered for the next level of evaluation.</t>
    </r>
  </si>
  <si>
    <r>
      <rPr>
        <sz val="12"/>
        <rFont val="Arial"/>
        <family val="2"/>
      </rPr>
      <t>Previous experience for rendering services similar to the   one   required   in   the   scope   (at   least   three
references)</t>
    </r>
  </si>
  <si>
    <r>
      <rPr>
        <sz val="12"/>
        <color rgb="FFFF0000"/>
        <rFont val="Arial"/>
        <family val="2"/>
      </rPr>
      <t>PSIRA manpower listing and certified copies of training certificates, including PSIRA grade B certificates and SAPS
competency certification as detective.</t>
    </r>
  </si>
  <si>
    <r>
      <rPr>
        <sz val="12"/>
        <rFont val="Arial"/>
        <family val="2"/>
      </rPr>
      <t>Firearms – a minimum of 10 rifles, 10 handguns and
10  shotgun</t>
    </r>
  </si>
  <si>
    <r>
      <rPr>
        <sz val="11"/>
        <rFont val="Arial"/>
        <family val="2"/>
      </rPr>
      <t>Original or certified letter from CFR listing all firearms owned by the
company and certified copies of firearm licenses</t>
    </r>
  </si>
  <si>
    <r>
      <rPr>
        <sz val="11"/>
        <rFont val="Arial"/>
        <family val="2"/>
      </rPr>
      <t>Certified copies of vehicle registration certificates including vehicle specifications or services level
agreement/contract of lease.</t>
    </r>
  </si>
  <si>
    <r>
      <rPr>
        <sz val="12"/>
        <rFont val="Arial"/>
        <family val="2"/>
      </rPr>
      <t xml:space="preserve">Certified  copies  of  training  certificates, registration     and     accreditation     with relevant    authorities    or    professional bodies. </t>
    </r>
    <r>
      <rPr>
        <sz val="10"/>
        <rFont val="Arial"/>
        <family val="2"/>
      </rPr>
      <t>Pilot licences &amp; drone specifications</t>
    </r>
  </si>
  <si>
    <r>
      <rPr>
        <sz val="11"/>
        <rFont val="Arial"/>
        <family val="2"/>
      </rPr>
      <t>Certified copies of training certificates, registration   and   accreditation   with relevant   authorities   or   professional bodies.     Pilot     licences     &amp;     drone specifications.  Proof  of  ownership  of
operational drones</t>
    </r>
  </si>
  <si>
    <r>
      <rPr>
        <sz val="12"/>
        <rFont val="Arial"/>
        <family val="2"/>
      </rPr>
      <t>Five   drones   that   meet   the   minimum specification  detailed  in  the  scope  of work/service.  A  minimum  of  two  drone pilots  that  are  experienced,  certificated
and accredited.</t>
    </r>
  </si>
  <si>
    <r>
      <rPr>
        <sz val="12"/>
        <rFont val="Arial"/>
        <family val="2"/>
      </rPr>
      <t>Detailed  description  of  how  the  drones will  be  utilised  to  monitor  and  provide surveillance   on   the   Eskom   network
infrastructure.  In  addition  to  provide  air support to the ground teams.</t>
    </r>
  </si>
  <si>
    <t>&lt;10 grade B officers on the company’s manpower listing</t>
  </si>
  <si>
    <t>10 grade B officers on the company’s manpower listing</t>
  </si>
  <si>
    <t>&gt;10 grade B officers reflecting on the Company’s PSIRA manpower listing</t>
  </si>
  <si>
    <t>&lt;1 armoured vehicle owned or leased by the company.</t>
  </si>
  <si>
    <t>Detail how the tactical teams will provide ground  support  including  responding  to  activities detected by the drones.</t>
  </si>
  <si>
    <t>Date:</t>
  </si>
  <si>
    <t>Signature:</t>
  </si>
  <si>
    <t>Witness Name &amp; Surname :</t>
  </si>
  <si>
    <t>Company Representative Name &amp; Surname:</t>
  </si>
  <si>
    <t>Signature :</t>
  </si>
  <si>
    <t>Evaluator Name &amp; Surname:</t>
  </si>
  <si>
    <t>Final Total</t>
  </si>
  <si>
    <t>Subtotal</t>
  </si>
  <si>
    <t>Inspect, test equipment presented on site and check availability of additional stock</t>
  </si>
  <si>
    <t>Alcohol/substance testing equipment</t>
  </si>
  <si>
    <t>Inspect and test equipment for functionality, check availability</t>
  </si>
  <si>
    <t>Advanced equipment i.e.  Night-vision camera/s</t>
  </si>
  <si>
    <t>Inspect, test equipment presented on site  and check availability of additional stock</t>
  </si>
  <si>
    <t>Panic Buttons, Long range flashlight/ torches with charger or fully charged batteries per deployed officer, Handcuffs with pouch &amp; keys, patrol clocking device with chargers, Batons with holders, peppersprays with holders/pouch, pocketbooks, red and black pen.</t>
  </si>
  <si>
    <t>Inspect and Test devices (Body Cams) presented on site. Check system or online monitoring site for functionality</t>
  </si>
  <si>
    <t xml:space="preserve">Real time officer monitoring devices/systems and reporting capability (Bodycam).  </t>
  </si>
  <si>
    <t>Issuing register and signed per guard</t>
  </si>
  <si>
    <t>Number of bullet proof vests with plates in the store room (availability, hygiene and cleanliness)</t>
  </si>
  <si>
    <t>Bulletproof vests Level 3 SA-Mix, SABS approved.</t>
  </si>
  <si>
    <t>Samples of uniform must be presented on site (Belts, Jackets, jerseys, beanies, baseball caps, wide-rim hats, rain suits, steel tip safety boots for combat and corporate shoes for Executive/VIP/Personal Protection, reflective jackets, combat pants, combat shirts, socks, hard hats etc.)</t>
  </si>
  <si>
    <t>Are staff issued with appropriate uniform for all types of weather conditions for corporate and/or Combat?</t>
  </si>
  <si>
    <t>UNIFORMS/ PPE/SECURITY OPERATIONAL EQUIPMENT</t>
  </si>
  <si>
    <t xml:space="preserve">View the online system for live tracking and inspect the downloaded Tracking reports </t>
  </si>
  <si>
    <t>Is the vehicle fitted/equipped with Tracking system? Are they monitored by inhouse or off-site control room?</t>
  </si>
  <si>
    <t xml:space="preserve">Conduct visual inspection of the vehicles and equipment. </t>
  </si>
  <si>
    <t>Do the vehicles meet all Eskom Safety standards? (i.e. Seatbelts, Sparewheel, ABS, Fire Extinguishers (CO2, 2,5kg), First Aid bag/box, Triangles, jag etc.)</t>
  </si>
  <si>
    <t>Inspect vehicles on site, check service records, licence disc and test functions</t>
  </si>
  <si>
    <t xml:space="preserve">Are vehicles meeting scope of services and requirements? (high ride bakkie with off-road capability). </t>
  </si>
  <si>
    <t>Inspect &amp; test communication/mobile communication capability in vehicles</t>
  </si>
  <si>
    <t>Are vehicles used for the service equipped with functioning communication capability?</t>
  </si>
  <si>
    <t>Inspect Vehicles</t>
  </si>
  <si>
    <t>Are vehicles branded with company logo?</t>
  </si>
  <si>
    <t>RESOURCES - VEHICLES</t>
  </si>
  <si>
    <t>Training records and appointment letters of First Aiders and Fire Fighters</t>
  </si>
  <si>
    <t>First Aiders and Fire Fighters</t>
  </si>
  <si>
    <t>Peruse Personnel Training Files, verify and obtain copies</t>
  </si>
  <si>
    <t>Training Records on the use of safety equipment (i.e. Fire Extinguisher, First Aid, Fire Hose etc.) including valid appointment letters</t>
  </si>
  <si>
    <t>Accessibility, Contents stocked according to inventory, inpection records and Inspect company storeroom for availability of stock.</t>
  </si>
  <si>
    <t>First Aid kit in the control room, offices and additional stock.</t>
  </si>
  <si>
    <t>Accessibility, monthly inspection records, valid service date, Inspect company storeroom for availability of stock.</t>
  </si>
  <si>
    <t>Fire Extinguisher in the control room, offices and additional stock.</t>
  </si>
  <si>
    <t xml:space="preserve">SAFETY </t>
  </si>
  <si>
    <t>Does the supplier own licenced firearms (pistols &amp; shotguns) and in possession of valid licences per firearm, appropriate competency certificates ito the Firearm Control Act?  Is there proof that the firearms are maintained?</t>
  </si>
  <si>
    <t xml:space="preserve">The supplier must own appropriate operational  firearms (pistols and shotguns) that are registered with the CFR in the company name, are properly maintained and the supplier must comply with the provisions of the Firearm Control Act </t>
  </si>
  <si>
    <t>Check and verify Refresher assessment records and certificates</t>
  </si>
  <si>
    <t xml:space="preserve">Annual competency assessment records appointed responsible person (Armoury manager) and armed officers (Reg. 21). </t>
  </si>
  <si>
    <t>Check and verify Training records, competency certificate and Appointment Letter</t>
  </si>
  <si>
    <t>Appointment of the responsible person (Armoury manager or Firearm Issuing Officer).</t>
  </si>
  <si>
    <t>FIREARMS AND AMMUNITION</t>
  </si>
  <si>
    <t>Peruse Emergency procedure and verify if controllers are knowledgeable about the procedure</t>
  </si>
  <si>
    <t>Is there an Emergency call out procedure and is the operator knowledgeable on the procedure?</t>
  </si>
  <si>
    <t>Test the panic and response</t>
  </si>
  <si>
    <t>Is there a Panic Button installed in the control room and offices, linked to an off-site armed response?</t>
  </si>
  <si>
    <t xml:space="preserve">Inspect &amp; test the communication devices if they are operational and functioning, check if there is available alternative devices and check stock of radios available for deployments. </t>
  </si>
  <si>
    <t>Is there Base station installed at company office/ control room or use of similar reliable devices?,  Is there Repeaters installed at company control rooms? Is there available stock of portable two-way hand-radios or similar reliable devices?</t>
  </si>
  <si>
    <t>Inspect &amp; test that there is communication, operational, in use and there is available alternatives</t>
  </si>
  <si>
    <t>Landlines and internet connectivity are operational and in use?                               Is there alternative connection in case of outage?</t>
  </si>
  <si>
    <t xml:space="preserve">Employment contract, payroll records of the Admin staff and Visit their office to inspect and interact </t>
  </si>
  <si>
    <t>Is there office Admin Staff appointed and available Monday to Friday?</t>
  </si>
  <si>
    <t>Inspect  the Control Room, Interact with Controllers on duty, check registers, OB on site, check for correct record keeping and check the power supply.</t>
  </si>
  <si>
    <t>Is the control room operating 24 hours/ 7 days a week and manned?                                       Is there an uninterrupted power supply available to continue operating?                                                                      Is there record keeping of incidents and occurrences?</t>
  </si>
  <si>
    <t>RESOURCES - OPERATIONAL CONTROL ROOM &amp; OFFICE</t>
  </si>
  <si>
    <t>ON-SITE REMARKS</t>
  </si>
  <si>
    <t>MAX SCORE ITEM</t>
  </si>
  <si>
    <t>EXPLANANTION</t>
  </si>
  <si>
    <t xml:space="preserve">EVALUTION TEAM </t>
  </si>
  <si>
    <t>PROVINCE</t>
  </si>
  <si>
    <t>COMPANY NAME</t>
  </si>
  <si>
    <t>ANNEXURE B</t>
  </si>
  <si>
    <t>ON-SITE EVALUATION SCORECARD</t>
  </si>
  <si>
    <t>On site demonstration of types of services:
* Tactical Armed Escort, Specialised Response, Executive/VIP/Personal Protection Officers
* 24hrs operational security control room manned                                                       
* Operational Vehicles fit for the required services                                                                                                                                                                                                              * An operational office with admin support staff Monday to Friday
* Uninterrupted power supply &amp; emergency lighting  
* Uninterrupted communication devices and lines
* Security Operational Equipment, Body Cams, Handheld Radios, Panic Buttons etc.
* Firearms, Ammunition, Firearm Safes, PPE
* Training Files and Records
* Bulletproof vests, Combat Uniform, Boots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</si>
</sst>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Times New Roman"/>
      <charset val="204"/>
    </font>
    <font>
      <b/>
      <sz val="10"/>
      <name val="Arial"/>
      <family val="2"/>
    </font>
    <font>
      <b/>
      <sz val="12"/>
      <name val="Arial"/>
      <family val="2"/>
    </font>
    <font>
      <sz val="10"/>
      <color rgb="FF000000"/>
      <name val="Arial"/>
      <family val="2"/>
    </font>
    <font>
      <sz val="10"/>
      <name val="Arial"/>
      <family val="2"/>
    </font>
    <font>
      <sz val="11"/>
      <name val="Arial"/>
      <family val="2"/>
    </font>
    <font>
      <sz val="12"/>
      <name val="Arial"/>
      <family val="2"/>
    </font>
    <font>
      <sz val="12"/>
      <color rgb="FF000000"/>
      <name val="Arial"/>
      <family val="2"/>
    </font>
    <font>
      <sz val="12"/>
      <color rgb="FFFF0000"/>
      <name val="Arial"/>
      <family val="2"/>
    </font>
    <font>
      <b/>
      <sz val="10"/>
      <color rgb="FF000000"/>
      <name val="Arial"/>
      <family val="2"/>
    </font>
    <font>
      <sz val="11"/>
      <color theme="1"/>
      <name val="Arial"/>
      <family val="2"/>
    </font>
    <font>
      <b/>
      <sz val="11"/>
      <color theme="1"/>
      <name val="Arial"/>
      <family val="2"/>
    </font>
  </fonts>
  <fills count="7">
    <fill>
      <patternFill patternType="none"/>
    </fill>
    <fill>
      <patternFill patternType="gray125"/>
    </fill>
    <fill>
      <patternFill patternType="solid">
        <fgColor rgb="FFDFDFDF"/>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4">
    <xf numFmtId="0" fontId="0" fillId="0" borderId="0" xfId="0" applyAlignment="1">
      <alignment horizontal="left" vertical="top"/>
    </xf>
    <xf numFmtId="0" fontId="1" fillId="2" borderId="1" xfId="0" applyFont="1" applyFill="1" applyBorder="1" applyAlignment="1">
      <alignment horizontal="left" vertical="top" wrapText="1"/>
    </xf>
    <xf numFmtId="0" fontId="3" fillId="0" borderId="0" xfId="0" applyFont="1" applyAlignment="1">
      <alignment horizontal="left" vertical="top"/>
    </xf>
    <xf numFmtId="0" fontId="4" fillId="0" borderId="1" xfId="0" applyFont="1" applyBorder="1" applyAlignment="1">
      <alignment horizontal="left" vertical="top" wrapText="1" indent="3"/>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indent="3"/>
    </xf>
    <xf numFmtId="0" fontId="3" fillId="0" borderId="0" xfId="0" applyFont="1" applyAlignment="1">
      <alignment horizontal="left" vertical="top" wrapText="1" indent="4"/>
    </xf>
    <xf numFmtId="0" fontId="1" fillId="0" borderId="2" xfId="0" applyFont="1" applyBorder="1" applyAlignment="1">
      <alignment horizontal="left" vertical="top" wrapText="1"/>
    </xf>
    <xf numFmtId="0" fontId="1" fillId="2" borderId="1" xfId="0" applyFont="1" applyFill="1" applyBorder="1" applyAlignment="1">
      <alignment horizontal="left" vertical="center" wrapText="1"/>
    </xf>
    <xf numFmtId="0" fontId="2" fillId="0" borderId="1" xfId="0" applyFont="1" applyBorder="1" applyAlignment="1">
      <alignment horizontal="left" vertical="top" wrapText="1" indent="5"/>
    </xf>
    <xf numFmtId="0" fontId="6" fillId="0" borderId="1" xfId="0" applyFont="1" applyBorder="1" applyAlignment="1">
      <alignment horizontal="left" vertical="top" wrapText="1"/>
    </xf>
    <xf numFmtId="9" fontId="7" fillId="0" borderId="1" xfId="0" applyNumberFormat="1" applyFont="1" applyBorder="1" applyAlignment="1">
      <alignment horizontal="left" vertical="top" shrinkToFit="1"/>
    </xf>
    <xf numFmtId="0" fontId="5" fillId="0" borderId="1" xfId="0" applyFont="1" applyBorder="1" applyAlignment="1">
      <alignment horizontal="left" vertical="top" wrapText="1"/>
    </xf>
    <xf numFmtId="0" fontId="9" fillId="0" borderId="0" xfId="0" applyFont="1" applyAlignment="1">
      <alignment horizontal="right" vertical="top" indent="1"/>
    </xf>
    <xf numFmtId="0" fontId="9" fillId="0" borderId="0" xfId="0" applyFont="1" applyAlignment="1">
      <alignment horizontal="left" vertical="top"/>
    </xf>
    <xf numFmtId="0" fontId="0" fillId="0" borderId="0" xfId="0"/>
    <xf numFmtId="0" fontId="10" fillId="0" borderId="6" xfId="0" applyFont="1" applyBorder="1" applyAlignment="1">
      <alignment vertical="center"/>
    </xf>
    <xf numFmtId="0" fontId="11" fillId="4" borderId="6" xfId="0" applyFont="1" applyFill="1" applyBorder="1" applyAlignment="1">
      <alignment horizontal="center" vertical="center"/>
    </xf>
    <xf numFmtId="0" fontId="11" fillId="4" borderId="6" xfId="0" applyFont="1" applyFill="1" applyBorder="1" applyAlignment="1">
      <alignment horizontal="center" vertical="center" wrapText="1"/>
    </xf>
    <xf numFmtId="0" fontId="10" fillId="0" borderId="6" xfId="0" applyFont="1" applyBorder="1" applyAlignment="1">
      <alignment horizontal="center" wrapText="1"/>
    </xf>
    <xf numFmtId="0" fontId="10" fillId="0" borderId="6" xfId="0" applyFont="1" applyBorder="1" applyAlignment="1">
      <alignment wrapText="1"/>
    </xf>
    <xf numFmtId="0" fontId="10" fillId="6" borderId="6" xfId="0" applyFont="1" applyFill="1" applyBorder="1" applyAlignment="1">
      <alignment horizontal="left" wrapText="1"/>
    </xf>
    <xf numFmtId="0" fontId="10" fillId="0" borderId="6" xfId="0" applyFont="1" applyBorder="1" applyAlignment="1">
      <alignment horizontal="left" wrapText="1"/>
    </xf>
    <xf numFmtId="0" fontId="10" fillId="0" borderId="6" xfId="0" applyFont="1" applyBorder="1"/>
    <xf numFmtId="0" fontId="11" fillId="0" borderId="6" xfId="0" applyFont="1" applyBorder="1" applyAlignment="1">
      <alignment horizontal="center" vertical="center"/>
    </xf>
    <xf numFmtId="0" fontId="10" fillId="0" borderId="8" xfId="0" applyFont="1" applyBorder="1" applyAlignment="1">
      <alignment horizontal="center"/>
    </xf>
    <xf numFmtId="0" fontId="3" fillId="0" borderId="0" xfId="0" applyFont="1" applyAlignment="1">
      <alignment horizontal="left" vertical="top" wrapText="1" indent="4"/>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0" borderId="0" xfId="0" applyFont="1" applyAlignment="1">
      <alignment horizontal="left" vertical="top" wrapText="1" indent="9"/>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0" fillId="5" borderId="8"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7"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57150</xdr:rowOff>
    </xdr:from>
    <xdr:to>
      <xdr:col>0</xdr:col>
      <xdr:colOff>1303020</xdr:colOff>
      <xdr:row>0</xdr:row>
      <xdr:rowOff>478790</xdr:rowOff>
    </xdr:to>
    <xdr:pic>
      <xdr:nvPicPr>
        <xdr:cNvPr id="4" name="Picture 3" descr="Black on White[2]a">
          <a:extLst>
            <a:ext uri="{FF2B5EF4-FFF2-40B4-BE49-F238E27FC236}">
              <a16:creationId xmlns:a16="http://schemas.microsoft.com/office/drawing/2014/main" id="{4987428B-0790-4F0C-A1F4-5FC7FBED96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0" y="57150"/>
          <a:ext cx="1277620" cy="421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showGridLines="0" tabSelected="1" workbookViewId="0">
      <selection activeCell="C1" sqref="C1"/>
    </sheetView>
  </sheetViews>
  <sheetFormatPr defaultRowHeight="12.75" x14ac:dyDescent="0.2"/>
  <cols>
    <col min="1" max="1" width="59.5" customWidth="1"/>
    <col min="2" max="2" width="13.1640625" customWidth="1"/>
    <col min="3" max="3" width="54" customWidth="1"/>
  </cols>
  <sheetData>
    <row r="1" spans="1:3" ht="130.9" customHeight="1" x14ac:dyDescent="0.2">
      <c r="A1" s="8" t="s">
        <v>0</v>
      </c>
      <c r="B1" s="2"/>
      <c r="C1" s="2"/>
    </row>
    <row r="2" spans="1:3" ht="23.45" customHeight="1" x14ac:dyDescent="0.2">
      <c r="A2" s="1" t="s">
        <v>2</v>
      </c>
      <c r="B2" s="1" t="s">
        <v>3</v>
      </c>
      <c r="C2" s="1" t="s">
        <v>1</v>
      </c>
    </row>
    <row r="3" spans="1:3" ht="33.200000000000003" customHeight="1" x14ac:dyDescent="0.2">
      <c r="A3" s="3" t="s">
        <v>4</v>
      </c>
      <c r="B3" s="4"/>
      <c r="C3" s="3" t="s">
        <v>14</v>
      </c>
    </row>
    <row r="4" spans="1:3" ht="45.75" customHeight="1" x14ac:dyDescent="0.2">
      <c r="A4" s="3" t="s">
        <v>5</v>
      </c>
      <c r="B4" s="5"/>
      <c r="C4" s="3" t="s">
        <v>15</v>
      </c>
    </row>
    <row r="5" spans="1:3" ht="40.700000000000003" customHeight="1" x14ac:dyDescent="0.2">
      <c r="A5" s="3" t="s">
        <v>6</v>
      </c>
      <c r="B5" s="4"/>
      <c r="C5" s="3" t="s">
        <v>16</v>
      </c>
    </row>
    <row r="6" spans="1:3" ht="33.200000000000003" customHeight="1" x14ac:dyDescent="0.2">
      <c r="A6" s="3" t="s">
        <v>7</v>
      </c>
      <c r="B6" s="4"/>
      <c r="C6" s="3" t="s">
        <v>17</v>
      </c>
    </row>
    <row r="7" spans="1:3" ht="45.75" customHeight="1" x14ac:dyDescent="0.2">
      <c r="A7" s="3" t="s">
        <v>8</v>
      </c>
      <c r="B7" s="5"/>
      <c r="C7" s="3" t="s">
        <v>18</v>
      </c>
    </row>
    <row r="8" spans="1:3" ht="83.1" customHeight="1" x14ac:dyDescent="0.2">
      <c r="A8" s="6" t="s">
        <v>19</v>
      </c>
      <c r="B8" s="5"/>
      <c r="C8" s="3" t="s">
        <v>20</v>
      </c>
    </row>
    <row r="9" spans="1:3" ht="57.95" customHeight="1" x14ac:dyDescent="0.2">
      <c r="A9" s="3" t="s">
        <v>9</v>
      </c>
      <c r="B9" s="5"/>
      <c r="C9" s="3" t="s">
        <v>21</v>
      </c>
    </row>
    <row r="10" spans="1:3" ht="33.200000000000003" customHeight="1" x14ac:dyDescent="0.2">
      <c r="A10" s="3" t="s">
        <v>10</v>
      </c>
      <c r="B10" s="4"/>
      <c r="C10" s="3" t="s">
        <v>22</v>
      </c>
    </row>
    <row r="11" spans="1:3" ht="83.1" customHeight="1" x14ac:dyDescent="0.2">
      <c r="A11" s="3" t="s">
        <v>11</v>
      </c>
      <c r="B11" s="5"/>
      <c r="C11" s="3" t="s">
        <v>23</v>
      </c>
    </row>
    <row r="12" spans="1:3" ht="83.1" customHeight="1" x14ac:dyDescent="0.2">
      <c r="A12" s="3" t="s">
        <v>12</v>
      </c>
      <c r="B12" s="5"/>
      <c r="C12" s="3" t="s">
        <v>24</v>
      </c>
    </row>
    <row r="13" spans="1:3" ht="58.35" customHeight="1" x14ac:dyDescent="0.2">
      <c r="A13" s="3" t="s">
        <v>13</v>
      </c>
      <c r="B13" s="5"/>
      <c r="C13" s="3" t="s">
        <v>25</v>
      </c>
    </row>
    <row r="14" spans="1:3" x14ac:dyDescent="0.2">
      <c r="A14" s="2"/>
      <c r="B14" s="2"/>
      <c r="C14" s="2"/>
    </row>
    <row r="15" spans="1:3" x14ac:dyDescent="0.2">
      <c r="A15" s="7"/>
      <c r="B15" s="2"/>
      <c r="C15"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EA9FF-C872-4E7D-A4D8-1E4096D04E16}">
  <dimension ref="A1:F24"/>
  <sheetViews>
    <sheetView showGridLines="0" topLeftCell="A16" workbookViewId="0">
      <selection activeCell="C27" sqref="C27:C28"/>
    </sheetView>
  </sheetViews>
  <sheetFormatPr defaultColWidth="8.83203125" defaultRowHeight="12.75" x14ac:dyDescent="0.2"/>
  <cols>
    <col min="1" max="1" width="4.5" style="15" customWidth="1"/>
    <col min="2" max="2" width="66.1640625" style="2" customWidth="1"/>
    <col min="3" max="3" width="52.83203125" style="2" customWidth="1"/>
    <col min="4" max="4" width="11.5" style="2" customWidth="1"/>
    <col min="5" max="5" width="42.83203125" style="2" customWidth="1"/>
    <col min="6" max="6" width="2.5" style="2" customWidth="1"/>
    <col min="7" max="16384" width="8.83203125" style="2"/>
  </cols>
  <sheetData>
    <row r="1" spans="1:6" ht="44.45" customHeight="1" x14ac:dyDescent="0.2">
      <c r="A1" s="14"/>
      <c r="B1" s="27" t="s">
        <v>50</v>
      </c>
      <c r="C1" s="27"/>
      <c r="D1" s="27"/>
      <c r="E1" s="27"/>
      <c r="F1" s="27"/>
    </row>
    <row r="2" spans="1:6" x14ac:dyDescent="0.2">
      <c r="B2" s="9" t="s">
        <v>26</v>
      </c>
      <c r="C2" s="9" t="s">
        <v>27</v>
      </c>
      <c r="D2" s="9" t="s">
        <v>28</v>
      </c>
      <c r="E2" s="9" t="s">
        <v>29</v>
      </c>
    </row>
    <row r="3" spans="1:6" ht="15.75" x14ac:dyDescent="0.2">
      <c r="B3" s="28" t="s">
        <v>30</v>
      </c>
      <c r="C3" s="29"/>
      <c r="D3" s="29"/>
      <c r="E3" s="30"/>
    </row>
    <row r="4" spans="1:6" ht="45" x14ac:dyDescent="0.2">
      <c r="A4" s="15">
        <v>1</v>
      </c>
      <c r="B4" s="5" t="s">
        <v>51</v>
      </c>
      <c r="C4" s="11" t="s">
        <v>31</v>
      </c>
      <c r="D4" s="12">
        <v>0.2</v>
      </c>
      <c r="E4" s="13" t="s">
        <v>32</v>
      </c>
    </row>
    <row r="5" spans="1:6" ht="15" x14ac:dyDescent="0.2">
      <c r="B5" s="4"/>
      <c r="C5" s="11" t="s">
        <v>33</v>
      </c>
      <c r="D5" s="12">
        <v>0.2</v>
      </c>
      <c r="E5" s="4"/>
    </row>
    <row r="6" spans="1:6" ht="15" x14ac:dyDescent="0.2">
      <c r="B6" s="4"/>
      <c r="C6" s="11" t="s">
        <v>34</v>
      </c>
      <c r="D6" s="12">
        <v>0.1</v>
      </c>
      <c r="E6" s="4"/>
    </row>
    <row r="7" spans="1:6" ht="15" x14ac:dyDescent="0.2">
      <c r="B7" s="4"/>
      <c r="C7" s="11" t="s">
        <v>35</v>
      </c>
      <c r="D7" s="12">
        <v>0</v>
      </c>
      <c r="E7" s="4"/>
    </row>
    <row r="8" spans="1:6" ht="15.75" x14ac:dyDescent="0.2">
      <c r="B8" s="28" t="s">
        <v>36</v>
      </c>
      <c r="C8" s="29"/>
      <c r="D8" s="29"/>
      <c r="E8" s="30"/>
    </row>
    <row r="9" spans="1:6" ht="60" x14ac:dyDescent="0.2">
      <c r="A9" s="15">
        <v>2</v>
      </c>
      <c r="B9" s="11" t="s">
        <v>37</v>
      </c>
      <c r="C9" s="5" t="s">
        <v>52</v>
      </c>
      <c r="D9" s="12">
        <v>0.1</v>
      </c>
      <c r="E9" s="13" t="s">
        <v>38</v>
      </c>
    </row>
    <row r="10" spans="1:6" ht="30" x14ac:dyDescent="0.2">
      <c r="B10" s="4"/>
      <c r="C10" s="11" t="s">
        <v>62</v>
      </c>
      <c r="D10" s="12">
        <v>0.1</v>
      </c>
      <c r="E10" s="4"/>
    </row>
    <row r="11" spans="1:6" ht="30" x14ac:dyDescent="0.2">
      <c r="B11" s="4"/>
      <c r="C11" s="11" t="s">
        <v>61</v>
      </c>
      <c r="D11" s="12">
        <v>0.05</v>
      </c>
      <c r="E11" s="4"/>
    </row>
    <row r="12" spans="1:6" ht="30" x14ac:dyDescent="0.2">
      <c r="B12" s="4"/>
      <c r="C12" s="11" t="s">
        <v>60</v>
      </c>
      <c r="D12" s="12">
        <v>0</v>
      </c>
      <c r="E12" s="4"/>
    </row>
    <row r="13" spans="1:6" ht="57" x14ac:dyDescent="0.2">
      <c r="A13" s="15">
        <v>3</v>
      </c>
      <c r="B13" s="5" t="s">
        <v>53</v>
      </c>
      <c r="C13" s="11" t="s">
        <v>39</v>
      </c>
      <c r="D13" s="12">
        <v>0.1</v>
      </c>
      <c r="E13" s="5" t="s">
        <v>54</v>
      </c>
    </row>
    <row r="14" spans="1:6" ht="57" x14ac:dyDescent="0.2">
      <c r="A14" s="15">
        <v>4</v>
      </c>
      <c r="B14" s="11" t="s">
        <v>40</v>
      </c>
      <c r="C14" s="11" t="s">
        <v>41</v>
      </c>
      <c r="D14" s="12">
        <v>0.1</v>
      </c>
      <c r="E14" s="5" t="s">
        <v>55</v>
      </c>
    </row>
    <row r="15" spans="1:6" ht="30" x14ac:dyDescent="0.2">
      <c r="B15" s="11"/>
      <c r="C15" s="11" t="s">
        <v>42</v>
      </c>
      <c r="D15" s="12">
        <v>0.1</v>
      </c>
      <c r="E15" s="5"/>
    </row>
    <row r="16" spans="1:6" ht="30" x14ac:dyDescent="0.2">
      <c r="B16" s="4"/>
      <c r="C16" s="11" t="s">
        <v>63</v>
      </c>
      <c r="D16" s="12">
        <v>0.05</v>
      </c>
      <c r="E16" s="4"/>
    </row>
    <row r="17" spans="1:6" ht="114" x14ac:dyDescent="0.2">
      <c r="A17" s="15">
        <v>5</v>
      </c>
      <c r="B17" s="11" t="s">
        <v>43</v>
      </c>
      <c r="C17" s="5" t="s">
        <v>56</v>
      </c>
      <c r="D17" s="12">
        <v>0.2</v>
      </c>
      <c r="E17" s="5" t="s">
        <v>57</v>
      </c>
    </row>
    <row r="18" spans="1:6" ht="75" x14ac:dyDescent="0.2">
      <c r="B18" s="5"/>
      <c r="C18" s="5" t="s">
        <v>58</v>
      </c>
      <c r="D18" s="12">
        <v>0.2</v>
      </c>
      <c r="E18" s="5"/>
    </row>
    <row r="19" spans="1:6" ht="15" x14ac:dyDescent="0.2">
      <c r="B19" s="4"/>
      <c r="C19" s="11" t="s">
        <v>44</v>
      </c>
      <c r="D19" s="12">
        <v>0.1</v>
      </c>
      <c r="E19" s="4"/>
    </row>
    <row r="20" spans="1:6" ht="60" x14ac:dyDescent="0.2">
      <c r="A20" s="15">
        <v>6</v>
      </c>
      <c r="B20" s="11" t="s">
        <v>45</v>
      </c>
      <c r="C20" s="11" t="s">
        <v>46</v>
      </c>
      <c r="D20" s="12">
        <v>0.2</v>
      </c>
      <c r="E20" s="13" t="s">
        <v>47</v>
      </c>
    </row>
    <row r="21" spans="1:6" ht="75" x14ac:dyDescent="0.2">
      <c r="B21" s="5"/>
      <c r="C21" s="5" t="s">
        <v>59</v>
      </c>
      <c r="D21" s="12">
        <v>0.05</v>
      </c>
      <c r="E21" s="5"/>
    </row>
    <row r="22" spans="1:6" ht="45" x14ac:dyDescent="0.2">
      <c r="B22" s="5"/>
      <c r="C22" s="11" t="s">
        <v>64</v>
      </c>
      <c r="D22" s="12">
        <v>0.05</v>
      </c>
      <c r="E22" s="5"/>
    </row>
    <row r="23" spans="1:6" ht="15.75" x14ac:dyDescent="0.2">
      <c r="B23" s="10" t="s">
        <v>48</v>
      </c>
      <c r="C23" s="4"/>
      <c r="D23" s="12">
        <f>SUM(D9:D22)</f>
        <v>1.4000000000000001</v>
      </c>
      <c r="E23" s="4"/>
    </row>
    <row r="24" spans="1:6" ht="15.75" x14ac:dyDescent="0.2">
      <c r="B24" s="31" t="s">
        <v>49</v>
      </c>
      <c r="C24" s="31"/>
      <c r="D24" s="31"/>
      <c r="E24" s="31"/>
      <c r="F24" s="31"/>
    </row>
  </sheetData>
  <mergeCells count="4">
    <mergeCell ref="B1:F1"/>
    <mergeCell ref="B3:E3"/>
    <mergeCell ref="B8:E8"/>
    <mergeCell ref="B24:F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CBC5A-C738-4AF5-BD1B-228C50A5B750}">
  <dimension ref="A1:E53"/>
  <sheetViews>
    <sheetView topLeftCell="A38" workbookViewId="0"/>
  </sheetViews>
  <sheetFormatPr defaultColWidth="8.83203125" defaultRowHeight="12.75" x14ac:dyDescent="0.2"/>
  <cols>
    <col min="1" max="1" width="41" style="16" bestFit="1" customWidth="1"/>
    <col min="2" max="2" width="31.83203125" style="16" customWidth="1"/>
    <col min="3" max="3" width="10.83203125" style="16" customWidth="1"/>
    <col min="4" max="4" width="13.83203125" style="16" customWidth="1"/>
    <col min="5" max="5" width="34.83203125" style="16" customWidth="1"/>
    <col min="6" max="16384" width="8.83203125" style="16"/>
  </cols>
  <sheetData>
    <row r="1" spans="1:5" ht="37.9" customHeight="1" x14ac:dyDescent="0.2">
      <c r="A1" s="26"/>
      <c r="B1" s="32" t="s">
        <v>134</v>
      </c>
      <c r="C1" s="33"/>
      <c r="D1" s="34"/>
      <c r="E1" s="25" t="s">
        <v>133</v>
      </c>
    </row>
    <row r="2" spans="1:5" ht="15" x14ac:dyDescent="0.2">
      <c r="A2" s="24" t="s">
        <v>132</v>
      </c>
      <c r="B2" s="32"/>
      <c r="C2" s="33"/>
      <c r="D2" s="33"/>
      <c r="E2" s="34"/>
    </row>
    <row r="3" spans="1:5" ht="15" x14ac:dyDescent="0.2">
      <c r="A3" s="24" t="s">
        <v>131</v>
      </c>
      <c r="B3" s="32"/>
      <c r="C3" s="33"/>
      <c r="D3" s="33"/>
      <c r="E3" s="34"/>
    </row>
    <row r="4" spans="1:5" ht="15" x14ac:dyDescent="0.2">
      <c r="A4" s="24" t="s">
        <v>130</v>
      </c>
      <c r="B4" s="35"/>
      <c r="C4" s="36"/>
      <c r="D4" s="36"/>
      <c r="E4" s="37"/>
    </row>
    <row r="5" spans="1:5" ht="45" x14ac:dyDescent="0.2">
      <c r="A5" s="19" t="s">
        <v>26</v>
      </c>
      <c r="B5" s="19" t="s">
        <v>129</v>
      </c>
      <c r="C5" s="19" t="s">
        <v>28</v>
      </c>
      <c r="D5" s="19" t="s">
        <v>128</v>
      </c>
      <c r="E5" s="18" t="s">
        <v>127</v>
      </c>
    </row>
    <row r="6" spans="1:5" ht="15" x14ac:dyDescent="0.2">
      <c r="A6" s="38" t="s">
        <v>126</v>
      </c>
      <c r="B6" s="39"/>
      <c r="C6" s="39"/>
      <c r="D6" s="39"/>
      <c r="E6" s="40"/>
    </row>
    <row r="7" spans="1:5" ht="185.45" customHeight="1" x14ac:dyDescent="0.2">
      <c r="A7" s="41" t="s">
        <v>135</v>
      </c>
      <c r="B7" s="42"/>
      <c r="C7" s="42"/>
      <c r="D7" s="42"/>
      <c r="E7" s="43"/>
    </row>
    <row r="8" spans="1:5" ht="99.75" x14ac:dyDescent="0.2">
      <c r="A8" s="22" t="s">
        <v>125</v>
      </c>
      <c r="B8" s="23" t="s">
        <v>124</v>
      </c>
      <c r="C8" s="21"/>
      <c r="D8" s="20">
        <v>5</v>
      </c>
      <c r="E8" s="17"/>
    </row>
    <row r="9" spans="1:5" ht="71.25" x14ac:dyDescent="0.2">
      <c r="A9" s="22" t="s">
        <v>123</v>
      </c>
      <c r="B9" s="23" t="s">
        <v>122</v>
      </c>
      <c r="C9" s="21"/>
      <c r="D9" s="20">
        <v>2.5</v>
      </c>
      <c r="E9" s="17"/>
    </row>
    <row r="10" spans="1:5" ht="69" customHeight="1" x14ac:dyDescent="0.2">
      <c r="A10" s="21" t="s">
        <v>121</v>
      </c>
      <c r="B10" s="21" t="s">
        <v>120</v>
      </c>
      <c r="C10" s="21"/>
      <c r="D10" s="21">
        <v>2.5</v>
      </c>
      <c r="E10" s="21"/>
    </row>
    <row r="11" spans="1:5" ht="110.45" customHeight="1" x14ac:dyDescent="0.2">
      <c r="A11" s="21" t="s">
        <v>119</v>
      </c>
      <c r="B11" s="21" t="s">
        <v>118</v>
      </c>
      <c r="C11" s="21"/>
      <c r="D11" s="21">
        <v>2.5</v>
      </c>
      <c r="E11" s="21"/>
    </row>
    <row r="12" spans="1:5" ht="55.15" customHeight="1" x14ac:dyDescent="0.2">
      <c r="A12" s="21" t="s">
        <v>117</v>
      </c>
      <c r="B12" s="21" t="s">
        <v>116</v>
      </c>
      <c r="C12" s="21"/>
      <c r="D12" s="21">
        <v>4</v>
      </c>
      <c r="E12" s="21"/>
    </row>
    <row r="13" spans="1:5" ht="71.25" x14ac:dyDescent="0.2">
      <c r="A13" s="21" t="s">
        <v>115</v>
      </c>
      <c r="B13" s="21" t="s">
        <v>114</v>
      </c>
      <c r="C13" s="21"/>
      <c r="D13" s="21">
        <v>2.5</v>
      </c>
      <c r="E13" s="21"/>
    </row>
    <row r="14" spans="1:5" ht="14.25" x14ac:dyDescent="0.2">
      <c r="A14" s="21"/>
      <c r="B14" s="21" t="s">
        <v>72</v>
      </c>
      <c r="C14" s="21"/>
      <c r="D14" s="21">
        <f>SUM(D8:D13)</f>
        <v>19</v>
      </c>
      <c r="E14" s="21"/>
    </row>
    <row r="15" spans="1:5" ht="14.25" x14ac:dyDescent="0.2">
      <c r="A15" s="21" t="s">
        <v>113</v>
      </c>
      <c r="B15" s="21"/>
      <c r="C15" s="21"/>
      <c r="D15" s="21"/>
      <c r="E15" s="21"/>
    </row>
    <row r="16" spans="1:5" ht="57" x14ac:dyDescent="0.2">
      <c r="A16" s="21" t="s">
        <v>112</v>
      </c>
      <c r="B16" s="21" t="s">
        <v>111</v>
      </c>
      <c r="C16" s="21"/>
      <c r="D16" s="21">
        <v>5</v>
      </c>
      <c r="E16" s="21"/>
    </row>
    <row r="17" spans="1:5" ht="52.9" customHeight="1" x14ac:dyDescent="0.2">
      <c r="A17" s="21" t="s">
        <v>110</v>
      </c>
      <c r="B17" s="21" t="s">
        <v>109</v>
      </c>
      <c r="C17" s="21"/>
      <c r="D17" s="21">
        <v>5</v>
      </c>
      <c r="E17" s="21"/>
    </row>
    <row r="18" spans="1:5" ht="105.6" customHeight="1" x14ac:dyDescent="0.2">
      <c r="A18" s="21" t="s">
        <v>108</v>
      </c>
      <c r="B18" s="21" t="s">
        <v>107</v>
      </c>
      <c r="C18" s="21"/>
      <c r="D18" s="21">
        <v>10</v>
      </c>
      <c r="E18" s="21"/>
    </row>
    <row r="19" spans="1:5" ht="14.25" x14ac:dyDescent="0.2">
      <c r="A19" s="21"/>
      <c r="B19" s="21" t="s">
        <v>72</v>
      </c>
      <c r="C19" s="21"/>
      <c r="D19" s="21">
        <f>SUM(D16:D18)</f>
        <v>20</v>
      </c>
      <c r="E19" s="21"/>
    </row>
    <row r="20" spans="1:5" ht="14.25" x14ac:dyDescent="0.2">
      <c r="A20" s="21" t="s">
        <v>106</v>
      </c>
      <c r="B20" s="21"/>
      <c r="C20" s="21"/>
      <c r="D20" s="21"/>
      <c r="E20" s="21"/>
    </row>
    <row r="21" spans="1:5" ht="71.25" x14ac:dyDescent="0.2">
      <c r="A21" s="21" t="s">
        <v>105</v>
      </c>
      <c r="B21" s="21" t="s">
        <v>104</v>
      </c>
      <c r="C21" s="21"/>
      <c r="D21" s="21">
        <v>2.5</v>
      </c>
      <c r="E21" s="21"/>
    </row>
    <row r="22" spans="1:5" ht="85.5" x14ac:dyDescent="0.2">
      <c r="A22" s="21" t="s">
        <v>103</v>
      </c>
      <c r="B22" s="21" t="s">
        <v>102</v>
      </c>
      <c r="C22" s="21"/>
      <c r="D22" s="21">
        <v>2.5</v>
      </c>
      <c r="E22" s="21"/>
    </row>
    <row r="23" spans="1:5" ht="69" customHeight="1" x14ac:dyDescent="0.2">
      <c r="A23" s="21" t="s">
        <v>101</v>
      </c>
      <c r="B23" s="21" t="s">
        <v>100</v>
      </c>
      <c r="C23" s="21"/>
      <c r="D23" s="21">
        <v>3</v>
      </c>
      <c r="E23" s="21"/>
    </row>
    <row r="24" spans="1:5" ht="42.75" x14ac:dyDescent="0.2">
      <c r="A24" s="21" t="s">
        <v>99</v>
      </c>
      <c r="B24" s="21" t="s">
        <v>98</v>
      </c>
      <c r="C24" s="21"/>
      <c r="D24" s="21">
        <v>10</v>
      </c>
      <c r="E24" s="21"/>
    </row>
    <row r="25" spans="1:5" ht="14.25" x14ac:dyDescent="0.2">
      <c r="A25" s="21"/>
      <c r="B25" s="21" t="s">
        <v>72</v>
      </c>
      <c r="C25" s="21"/>
      <c r="D25" s="21">
        <f>SUM(D21:D24)</f>
        <v>18</v>
      </c>
      <c r="E25" s="21"/>
    </row>
    <row r="26" spans="1:5" ht="14.25" x14ac:dyDescent="0.2">
      <c r="A26" s="21" t="s">
        <v>97</v>
      </c>
      <c r="B26" s="21"/>
      <c r="C26" s="21"/>
      <c r="D26" s="21"/>
      <c r="E26" s="21"/>
    </row>
    <row r="27" spans="1:5" ht="27.6" customHeight="1" x14ac:dyDescent="0.2">
      <c r="A27" s="21" t="s">
        <v>96</v>
      </c>
      <c r="B27" s="21" t="s">
        <v>95</v>
      </c>
      <c r="C27" s="21"/>
      <c r="D27" s="21">
        <v>2</v>
      </c>
      <c r="E27" s="21"/>
    </row>
    <row r="28" spans="1:5" ht="57" x14ac:dyDescent="0.2">
      <c r="A28" s="21" t="s">
        <v>94</v>
      </c>
      <c r="B28" s="21" t="s">
        <v>93</v>
      </c>
      <c r="C28" s="21"/>
      <c r="D28" s="21">
        <v>2</v>
      </c>
      <c r="E28" s="21"/>
    </row>
    <row r="29" spans="1:5" ht="55.15" customHeight="1" x14ac:dyDescent="0.2">
      <c r="A29" s="21" t="s">
        <v>92</v>
      </c>
      <c r="B29" s="21" t="s">
        <v>91</v>
      </c>
      <c r="C29" s="21"/>
      <c r="D29" s="21">
        <v>4</v>
      </c>
      <c r="E29" s="21"/>
    </row>
    <row r="30" spans="1:5" ht="82.9" customHeight="1" x14ac:dyDescent="0.2">
      <c r="A30" s="21" t="s">
        <v>90</v>
      </c>
      <c r="B30" s="21" t="s">
        <v>89</v>
      </c>
      <c r="C30" s="21"/>
      <c r="D30" s="21">
        <v>4</v>
      </c>
      <c r="E30" s="21"/>
    </row>
    <row r="31" spans="1:5" ht="55.15" customHeight="1" x14ac:dyDescent="0.2">
      <c r="A31" s="21" t="s">
        <v>88</v>
      </c>
      <c r="B31" s="21" t="s">
        <v>87</v>
      </c>
      <c r="C31" s="21"/>
      <c r="D31" s="21">
        <v>3</v>
      </c>
      <c r="E31" s="21"/>
    </row>
    <row r="32" spans="1:5" ht="14.25" x14ac:dyDescent="0.2">
      <c r="A32" s="21"/>
      <c r="B32" s="21" t="s">
        <v>72</v>
      </c>
      <c r="C32" s="21"/>
      <c r="D32" s="21">
        <f>SUM(D27:D31)</f>
        <v>15</v>
      </c>
      <c r="E32" s="21"/>
    </row>
    <row r="33" spans="1:5" ht="13.9" customHeight="1" x14ac:dyDescent="0.2">
      <c r="A33" s="21" t="s">
        <v>86</v>
      </c>
      <c r="B33" s="21"/>
      <c r="C33" s="21"/>
      <c r="D33" s="21"/>
      <c r="E33" s="21"/>
    </row>
    <row r="34" spans="1:5" ht="171" x14ac:dyDescent="0.2">
      <c r="A34" s="21" t="s">
        <v>85</v>
      </c>
      <c r="B34" s="21" t="s">
        <v>84</v>
      </c>
      <c r="C34" s="21"/>
      <c r="D34" s="21">
        <v>5</v>
      </c>
      <c r="E34" s="21"/>
    </row>
    <row r="35" spans="1:5" ht="57" x14ac:dyDescent="0.2">
      <c r="A35" s="21" t="s">
        <v>83</v>
      </c>
      <c r="B35" s="21" t="s">
        <v>82</v>
      </c>
      <c r="C35" s="21"/>
      <c r="D35" s="21">
        <v>5</v>
      </c>
      <c r="E35" s="21"/>
    </row>
    <row r="36" spans="1:5" ht="28.5" x14ac:dyDescent="0.2">
      <c r="A36" s="21"/>
      <c r="B36" s="21" t="s">
        <v>81</v>
      </c>
      <c r="C36" s="21"/>
      <c r="D36" s="21">
        <v>2</v>
      </c>
      <c r="E36" s="21"/>
    </row>
    <row r="37" spans="1:5" ht="71.25" x14ac:dyDescent="0.2">
      <c r="A37" s="21" t="s">
        <v>80</v>
      </c>
      <c r="B37" s="21" t="s">
        <v>79</v>
      </c>
      <c r="C37" s="21"/>
      <c r="D37" s="21">
        <v>5</v>
      </c>
      <c r="E37" s="21"/>
    </row>
    <row r="38" spans="1:5" ht="124.15" customHeight="1" x14ac:dyDescent="0.2">
      <c r="A38" s="21" t="s">
        <v>78</v>
      </c>
      <c r="B38" s="21" t="s">
        <v>77</v>
      </c>
      <c r="C38" s="21"/>
      <c r="D38" s="21">
        <v>5</v>
      </c>
      <c r="E38" s="21"/>
    </row>
    <row r="39" spans="1:5" ht="42.75" x14ac:dyDescent="0.2">
      <c r="A39" s="21" t="s">
        <v>76</v>
      </c>
      <c r="B39" s="21" t="s">
        <v>75</v>
      </c>
      <c r="C39" s="21"/>
      <c r="D39" s="21">
        <v>3.5</v>
      </c>
      <c r="E39" s="21"/>
    </row>
    <row r="40" spans="1:5" ht="57" x14ac:dyDescent="0.2">
      <c r="A40" s="21" t="s">
        <v>74</v>
      </c>
      <c r="B40" s="21" t="s">
        <v>73</v>
      </c>
      <c r="C40" s="21"/>
      <c r="D40" s="21">
        <v>2.5</v>
      </c>
      <c r="E40" s="21"/>
    </row>
    <row r="41" spans="1:5" ht="14.25" x14ac:dyDescent="0.2">
      <c r="A41" s="21"/>
      <c r="B41" s="21" t="s">
        <v>72</v>
      </c>
      <c r="C41" s="21"/>
      <c r="D41" s="21">
        <f>SUM(D34:D40)</f>
        <v>28</v>
      </c>
      <c r="E41" s="21"/>
    </row>
    <row r="42" spans="1:5" ht="14.25" x14ac:dyDescent="0.2">
      <c r="A42" s="21"/>
      <c r="B42" s="21" t="s">
        <v>71</v>
      </c>
      <c r="C42" s="21"/>
      <c r="D42" s="21">
        <f>SUM(D14,D19,D25,D32,D41)</f>
        <v>100</v>
      </c>
      <c r="E42" s="21"/>
    </row>
    <row r="43" spans="1:5" ht="28.5" x14ac:dyDescent="0.2">
      <c r="A43" s="21" t="s">
        <v>70</v>
      </c>
      <c r="B43" s="21" t="s">
        <v>70</v>
      </c>
      <c r="C43" s="21"/>
      <c r="D43" s="21"/>
      <c r="E43" s="21"/>
    </row>
    <row r="44" spans="1:5" ht="14.25" x14ac:dyDescent="0.2">
      <c r="A44" s="21"/>
      <c r="B44" s="21"/>
      <c r="C44" s="21"/>
      <c r="D44" s="21"/>
      <c r="E44" s="21"/>
    </row>
    <row r="45" spans="1:5" ht="14.25" x14ac:dyDescent="0.2">
      <c r="A45" s="21" t="s">
        <v>69</v>
      </c>
      <c r="B45" s="21" t="s">
        <v>66</v>
      </c>
      <c r="C45" s="21"/>
      <c r="D45" s="21"/>
      <c r="E45" s="21"/>
    </row>
    <row r="46" spans="1:5" ht="14.25" x14ac:dyDescent="0.2">
      <c r="A46" s="21"/>
      <c r="B46" s="21"/>
      <c r="C46" s="21"/>
      <c r="D46" s="21"/>
      <c r="E46" s="21"/>
    </row>
    <row r="47" spans="1:5" ht="14.25" x14ac:dyDescent="0.2">
      <c r="A47" s="21" t="s">
        <v>65</v>
      </c>
      <c r="B47" s="21" t="s">
        <v>65</v>
      </c>
      <c r="C47" s="21"/>
      <c r="D47" s="21"/>
      <c r="E47" s="21"/>
    </row>
    <row r="48" spans="1:5" ht="14.25" x14ac:dyDescent="0.2">
      <c r="A48" s="21"/>
      <c r="B48" s="21"/>
      <c r="C48" s="21"/>
      <c r="D48" s="21"/>
      <c r="E48" s="21"/>
    </row>
    <row r="49" spans="1:5" ht="28.5" x14ac:dyDescent="0.2">
      <c r="A49" s="21" t="s">
        <v>68</v>
      </c>
      <c r="B49" s="21" t="s">
        <v>67</v>
      </c>
      <c r="C49" s="21"/>
      <c r="D49" s="21"/>
      <c r="E49" s="21"/>
    </row>
    <row r="50" spans="1:5" ht="14.25" x14ac:dyDescent="0.2">
      <c r="A50" s="21"/>
      <c r="B50" s="21"/>
      <c r="C50" s="21"/>
      <c r="D50" s="21"/>
      <c r="E50" s="21"/>
    </row>
    <row r="51" spans="1:5" ht="14.25" x14ac:dyDescent="0.2">
      <c r="A51" s="21" t="s">
        <v>66</v>
      </c>
      <c r="B51" s="21" t="s">
        <v>66</v>
      </c>
      <c r="C51" s="21"/>
      <c r="D51" s="21"/>
      <c r="E51" s="21"/>
    </row>
    <row r="52" spans="1:5" ht="14.25" x14ac:dyDescent="0.2">
      <c r="A52" s="21"/>
      <c r="B52" s="21"/>
      <c r="C52" s="21"/>
      <c r="D52" s="21"/>
      <c r="E52" s="21"/>
    </row>
    <row r="53" spans="1:5" ht="14.25" x14ac:dyDescent="0.2">
      <c r="A53" s="21" t="s">
        <v>65</v>
      </c>
      <c r="B53" s="21" t="s">
        <v>65</v>
      </c>
      <c r="C53" s="21"/>
      <c r="D53" s="21"/>
      <c r="E53" s="21"/>
    </row>
  </sheetData>
  <mergeCells count="6">
    <mergeCell ref="A7:E7"/>
    <mergeCell ref="B1:D1"/>
    <mergeCell ref="B2:E2"/>
    <mergeCell ref="B3:E3"/>
    <mergeCell ref="B4:E4"/>
    <mergeCell ref="A6:E6"/>
  </mergeCells>
  <pageMargins left="0.7" right="0.7" top="0.75" bottom="0.75" header="0.3" footer="0.3"/>
  <drawing r:id="rId1"/>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Mandatory requirements</vt:lpstr>
      <vt:lpstr>Functional requirements</vt:lpstr>
      <vt:lpstr>Onsite evaluation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Annah Sivetshe</dc:creator>
  <cp:lastModifiedBy>Lonwabo Mavukwana</cp:lastModifiedBy>
  <dcterms:created xsi:type="dcterms:W3CDTF">2025-06-11T09:39:18Z</dcterms:created>
  <dcterms:modified xsi:type="dcterms:W3CDTF">2025-06-11T12:37:34Z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2021-03-14T00:00:00Z</vt:filetime>
  </property>
  <property fmtid="{D5CDD505-2E9C-101B-9397-08002B2CF9AE}" pid="3" name="Creator">
    <vt:lpwstr>Microsoft® Word 2016</vt:lpwstr>
  </property>
  <property fmtid="{D5CDD505-2E9C-101B-9397-08002B2CF9AE}" pid="4" name="LastSaved">
    <vt:filetime>2025-06-11T00:00:00Z</vt:filetime>
  </property>
  <property fmtid="{D5CDD505-2E9C-101B-9397-08002B2CF9AE}" pid="5" name="Producer">
    <vt:lpwstr>Microsoft® Word 2016</vt:lpwstr>
  </property>
</Properties>
</file>