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wdp" ContentType="image/vnd.ms-photo"/>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931"/>
  <workbookPr updateLinks="always" defaultThemeVersion="124226"/>
  <mc:AlternateContent xmlns:mc="http://schemas.openxmlformats.org/markup-compatibility/2006">
    <mc:Choice Requires="x15">
      <x15ac:absPath xmlns:x15ac="http://schemas.microsoft.com/office/spreadsheetml/2010/11/ac" url="C:\Users\SintuA\Documents\Gauteng Portfolio\Esselen Substation\"/>
    </mc:Choice>
  </mc:AlternateContent>
  <xr:revisionPtr revIDLastSave="0" documentId="13_ncr:1_{DB921EFE-EA4A-4A46-9B71-439F0159F7FB}" xr6:coauthVersionLast="47" xr6:coauthVersionMax="47" xr10:uidLastSave="{00000000-0000-0000-0000-000000000000}"/>
  <bookViews>
    <workbookView xWindow="380" yWindow="0" windowWidth="18800" windowHeight="10200" xr2:uid="{00000000-000D-0000-FFFF-FFFF00000000}"/>
  </bookViews>
  <sheets>
    <sheet name="Risk template" sheetId="1" r:id="rId1"/>
    <sheet name="Contractor Baseline template" sheetId="8" r:id="rId2"/>
    <sheet name="Consequence rating" sheetId="2" r:id="rId3"/>
    <sheet name="Likelihood rating" sheetId="4" r:id="rId4"/>
    <sheet name="Risk control effectiveness" sheetId="6" r:id="rId5"/>
    <sheet name="Risk matrix" sheetId="5" r:id="rId6"/>
  </sheets>
  <externalReferences>
    <externalReference r:id="rId7"/>
  </externalReferences>
  <definedNames>
    <definedName name="_xlnm._FilterDatabase" localSheetId="1" hidden="1">'Contractor Baseline template'!$L$13:$L$22</definedName>
    <definedName name="_xlnm._FilterDatabase" localSheetId="0" hidden="1">'Risk template'!$U$13:$U$22</definedName>
    <definedName name="Consequence">'[1]Drop Down Lists'!$A$3:$A$8</definedName>
    <definedName name="Likelihood">'[1]Drop Down Lists'!$B$3:$B$7</definedName>
    <definedName name="RCE">'[1]Drop Down Lists'!$D$3:$D$7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14" i="8" l="1"/>
  <c r="B14" i="8"/>
  <c r="C14" i="8"/>
  <c r="D14" i="8"/>
  <c r="E14" i="8"/>
  <c r="F14" i="8"/>
  <c r="G14" i="8"/>
  <c r="H14" i="8"/>
  <c r="I14" i="8"/>
  <c r="J14" i="8"/>
  <c r="K14" i="8"/>
  <c r="L14" i="8"/>
  <c r="B79" i="8"/>
  <c r="C79" i="8"/>
  <c r="D79" i="8"/>
  <c r="E79" i="8"/>
  <c r="F79" i="8"/>
  <c r="G79" i="8"/>
  <c r="H79" i="8"/>
  <c r="I79" i="8"/>
  <c r="J79" i="8"/>
  <c r="K79" i="8"/>
  <c r="L79" i="8"/>
  <c r="A15" i="8"/>
  <c r="B15" i="8"/>
  <c r="C15" i="8"/>
  <c r="D15" i="8"/>
  <c r="E15" i="8"/>
  <c r="F15" i="8"/>
  <c r="G15" i="8"/>
  <c r="H15" i="8"/>
  <c r="I15" i="8"/>
  <c r="J15" i="8"/>
  <c r="K15" i="8"/>
  <c r="L15" i="8"/>
  <c r="A16" i="8"/>
  <c r="B16" i="8"/>
  <c r="C16" i="8"/>
  <c r="D16" i="8"/>
  <c r="E16" i="8"/>
  <c r="F16" i="8"/>
  <c r="G16" i="8"/>
  <c r="H16" i="8"/>
  <c r="I16" i="8"/>
  <c r="J16" i="8"/>
  <c r="K16" i="8"/>
  <c r="L16" i="8"/>
  <c r="A17" i="8"/>
  <c r="B17" i="8"/>
  <c r="C17" i="8"/>
  <c r="D17" i="8"/>
  <c r="E17" i="8"/>
  <c r="F17" i="8"/>
  <c r="G17" i="8"/>
  <c r="H17" i="8"/>
  <c r="I17" i="8"/>
  <c r="J17" i="8"/>
  <c r="K17" i="8"/>
  <c r="L17" i="8"/>
  <c r="A18" i="8"/>
  <c r="B18" i="8"/>
  <c r="C18" i="8"/>
  <c r="D18" i="8"/>
  <c r="E18" i="8"/>
  <c r="F18" i="8"/>
  <c r="G18" i="8"/>
  <c r="H18" i="8"/>
  <c r="I18" i="8"/>
  <c r="J18" i="8"/>
  <c r="K18" i="8"/>
  <c r="L18" i="8"/>
  <c r="A19" i="8"/>
  <c r="B19" i="8"/>
  <c r="C19" i="8"/>
  <c r="D19" i="8"/>
  <c r="E19" i="8"/>
  <c r="F19" i="8"/>
  <c r="G19" i="8"/>
  <c r="H19" i="8"/>
  <c r="I19" i="8"/>
  <c r="J19" i="8"/>
  <c r="K19" i="8"/>
  <c r="L19" i="8"/>
  <c r="A20" i="8"/>
  <c r="B20" i="8"/>
  <c r="C20" i="8"/>
  <c r="D20" i="8"/>
  <c r="E20" i="8"/>
  <c r="F20" i="8"/>
  <c r="G20" i="8"/>
  <c r="H20" i="8"/>
  <c r="I20" i="8"/>
  <c r="J20" i="8"/>
  <c r="K20" i="8"/>
  <c r="L20" i="8"/>
  <c r="A21" i="8"/>
  <c r="B21" i="8"/>
  <c r="C21" i="8"/>
  <c r="D21" i="8"/>
  <c r="E21" i="8"/>
  <c r="F21" i="8"/>
  <c r="G21" i="8"/>
  <c r="H21" i="8"/>
  <c r="I21" i="8"/>
  <c r="J21" i="8"/>
  <c r="K21" i="8"/>
  <c r="L21" i="8"/>
  <c r="A22" i="8"/>
  <c r="B22" i="8"/>
  <c r="C22" i="8"/>
  <c r="D22" i="8"/>
  <c r="E22" i="8"/>
  <c r="F22" i="8"/>
  <c r="G22" i="8"/>
  <c r="H22" i="8"/>
  <c r="I22" i="8"/>
  <c r="J22" i="8"/>
  <c r="K22" i="8"/>
  <c r="L22" i="8"/>
  <c r="A23" i="8"/>
  <c r="B23" i="8"/>
  <c r="C23" i="8"/>
  <c r="D23" i="8"/>
  <c r="E23" i="8"/>
  <c r="F23" i="8"/>
  <c r="G23" i="8"/>
  <c r="H23" i="8"/>
  <c r="I23" i="8"/>
  <c r="J23" i="8"/>
  <c r="K23" i="8"/>
  <c r="L23" i="8"/>
  <c r="A24" i="8"/>
  <c r="B24" i="8"/>
  <c r="C24" i="8"/>
  <c r="D24" i="8"/>
  <c r="E24" i="8"/>
  <c r="F24" i="8"/>
  <c r="G24" i="8"/>
  <c r="H24" i="8"/>
  <c r="I24" i="8"/>
  <c r="J24" i="8"/>
  <c r="K24" i="8"/>
  <c r="L24" i="8"/>
  <c r="A25" i="8"/>
  <c r="B25" i="8"/>
  <c r="C25" i="8"/>
  <c r="D25" i="8"/>
  <c r="E25" i="8"/>
  <c r="F25" i="8"/>
  <c r="G25" i="8"/>
  <c r="H25" i="8"/>
  <c r="I25" i="8"/>
  <c r="J25" i="8"/>
  <c r="K25" i="8"/>
  <c r="L25" i="8"/>
  <c r="A26" i="8"/>
  <c r="B26" i="8"/>
  <c r="C26" i="8"/>
  <c r="D26" i="8"/>
  <c r="E26" i="8"/>
  <c r="F26" i="8"/>
  <c r="G26" i="8"/>
  <c r="H26" i="8"/>
  <c r="I26" i="8"/>
  <c r="J26" i="8"/>
  <c r="K26" i="8"/>
  <c r="L26" i="8"/>
  <c r="A27" i="8"/>
  <c r="B27" i="8"/>
  <c r="C27" i="8"/>
  <c r="D27" i="8"/>
  <c r="E27" i="8"/>
  <c r="F27" i="8"/>
  <c r="G27" i="8"/>
  <c r="H27" i="8"/>
  <c r="I27" i="8"/>
  <c r="J27" i="8"/>
  <c r="K27" i="8"/>
  <c r="L27" i="8"/>
  <c r="A28" i="8"/>
  <c r="B28" i="8"/>
  <c r="C28" i="8"/>
  <c r="D28" i="8"/>
  <c r="E28" i="8"/>
  <c r="F28" i="8"/>
  <c r="G28" i="8"/>
  <c r="H28" i="8"/>
  <c r="I28" i="8"/>
  <c r="J28" i="8"/>
  <c r="K28" i="8"/>
  <c r="L28" i="8"/>
  <c r="A29" i="8"/>
  <c r="B29" i="8"/>
  <c r="C29" i="8"/>
  <c r="D29" i="8"/>
  <c r="E29" i="8"/>
  <c r="F29" i="8"/>
  <c r="G29" i="8"/>
  <c r="H29" i="8"/>
  <c r="I29" i="8"/>
  <c r="J29" i="8"/>
  <c r="K29" i="8"/>
  <c r="L29" i="8"/>
  <c r="A30" i="8"/>
  <c r="B30" i="8"/>
  <c r="C30" i="8"/>
  <c r="D30" i="8"/>
  <c r="E30" i="8"/>
  <c r="F30" i="8"/>
  <c r="G30" i="8"/>
  <c r="H30" i="8"/>
  <c r="I30" i="8"/>
  <c r="J30" i="8"/>
  <c r="K30" i="8"/>
  <c r="L30" i="8"/>
  <c r="A31" i="8"/>
  <c r="B31" i="8"/>
  <c r="C31" i="8"/>
  <c r="D31" i="8"/>
  <c r="E31" i="8"/>
  <c r="F31" i="8"/>
  <c r="G31" i="8"/>
  <c r="H31" i="8"/>
  <c r="I31" i="8"/>
  <c r="J31" i="8"/>
  <c r="K31" i="8"/>
  <c r="L31" i="8"/>
  <c r="A32" i="8"/>
  <c r="B32" i="8"/>
  <c r="C32" i="8"/>
  <c r="D32" i="8"/>
  <c r="E32" i="8"/>
  <c r="F32" i="8"/>
  <c r="G32" i="8"/>
  <c r="H32" i="8"/>
  <c r="I32" i="8"/>
  <c r="J32" i="8"/>
  <c r="K32" i="8"/>
  <c r="L32" i="8"/>
  <c r="A33" i="8"/>
  <c r="B33" i="8"/>
  <c r="C33" i="8"/>
  <c r="D33" i="8"/>
  <c r="E33" i="8"/>
  <c r="F33" i="8"/>
  <c r="G33" i="8"/>
  <c r="H33" i="8"/>
  <c r="I33" i="8"/>
  <c r="J33" i="8"/>
  <c r="K33" i="8"/>
  <c r="L33" i="8"/>
  <c r="A34" i="8"/>
  <c r="B34" i="8"/>
  <c r="C34" i="8"/>
  <c r="D34" i="8"/>
  <c r="E34" i="8"/>
  <c r="F34" i="8"/>
  <c r="G34" i="8"/>
  <c r="H34" i="8"/>
  <c r="I34" i="8"/>
  <c r="J34" i="8"/>
  <c r="K34" i="8"/>
  <c r="L34" i="8"/>
  <c r="A35" i="8"/>
  <c r="B35" i="8"/>
  <c r="C35" i="8"/>
  <c r="D35" i="8"/>
  <c r="E35" i="8"/>
  <c r="F35" i="8"/>
  <c r="G35" i="8"/>
  <c r="H35" i="8"/>
  <c r="I35" i="8"/>
  <c r="J35" i="8"/>
  <c r="K35" i="8"/>
  <c r="L35" i="8"/>
  <c r="A36" i="8"/>
  <c r="B36" i="8"/>
  <c r="C36" i="8"/>
  <c r="D36" i="8"/>
  <c r="E36" i="8"/>
  <c r="F36" i="8"/>
  <c r="G36" i="8"/>
  <c r="H36" i="8"/>
  <c r="I36" i="8"/>
  <c r="J36" i="8"/>
  <c r="K36" i="8"/>
  <c r="L36" i="8"/>
  <c r="A37" i="8"/>
  <c r="B37" i="8"/>
  <c r="C37" i="8"/>
  <c r="D37" i="8"/>
  <c r="E37" i="8"/>
  <c r="F37" i="8"/>
  <c r="G37" i="8"/>
  <c r="H37" i="8"/>
  <c r="I37" i="8"/>
  <c r="J37" i="8"/>
  <c r="K37" i="8"/>
  <c r="L37" i="8"/>
  <c r="A38" i="8"/>
  <c r="B38" i="8"/>
  <c r="C38" i="8"/>
  <c r="D38" i="8"/>
  <c r="E38" i="8"/>
  <c r="F38" i="8"/>
  <c r="G38" i="8"/>
  <c r="H38" i="8"/>
  <c r="I38" i="8"/>
  <c r="J38" i="8"/>
  <c r="K38" i="8"/>
  <c r="L38" i="8"/>
  <c r="A39" i="8"/>
  <c r="B39" i="8"/>
  <c r="C39" i="8"/>
  <c r="D39" i="8"/>
  <c r="E39" i="8"/>
  <c r="F39" i="8"/>
  <c r="G39" i="8"/>
  <c r="H39" i="8"/>
  <c r="I39" i="8"/>
  <c r="J39" i="8"/>
  <c r="K39" i="8"/>
  <c r="L39" i="8"/>
  <c r="A40" i="8"/>
  <c r="B40" i="8"/>
  <c r="C40" i="8"/>
  <c r="D40" i="8"/>
  <c r="E40" i="8"/>
  <c r="F40" i="8"/>
  <c r="G40" i="8"/>
  <c r="H40" i="8"/>
  <c r="I40" i="8"/>
  <c r="J40" i="8"/>
  <c r="K40" i="8"/>
  <c r="L40" i="8"/>
  <c r="A41" i="8"/>
  <c r="B41" i="8"/>
  <c r="C41" i="8"/>
  <c r="D41" i="8"/>
  <c r="E41" i="8"/>
  <c r="F41" i="8"/>
  <c r="G41" i="8"/>
  <c r="H41" i="8"/>
  <c r="I41" i="8"/>
  <c r="J41" i="8"/>
  <c r="K41" i="8"/>
  <c r="L41" i="8"/>
  <c r="A42" i="8"/>
  <c r="B42" i="8"/>
  <c r="C42" i="8"/>
  <c r="D42" i="8"/>
  <c r="E42" i="8"/>
  <c r="F42" i="8"/>
  <c r="G42" i="8"/>
  <c r="H42" i="8"/>
  <c r="I42" i="8"/>
  <c r="J42" i="8"/>
  <c r="K42" i="8"/>
  <c r="L42" i="8"/>
  <c r="A43" i="8"/>
  <c r="B43" i="8"/>
  <c r="C43" i="8"/>
  <c r="D43" i="8"/>
  <c r="E43" i="8"/>
  <c r="F43" i="8"/>
  <c r="G43" i="8"/>
  <c r="H43" i="8"/>
  <c r="I43" i="8"/>
  <c r="J43" i="8"/>
  <c r="K43" i="8"/>
  <c r="L43" i="8"/>
  <c r="A44" i="8"/>
  <c r="B44" i="8"/>
  <c r="C44" i="8"/>
  <c r="D44" i="8"/>
  <c r="E44" i="8"/>
  <c r="F44" i="8"/>
  <c r="G44" i="8"/>
  <c r="H44" i="8"/>
  <c r="I44" i="8"/>
  <c r="J44" i="8"/>
  <c r="K44" i="8"/>
  <c r="L44" i="8"/>
  <c r="A45" i="8"/>
  <c r="B45" i="8"/>
  <c r="C45" i="8"/>
  <c r="D45" i="8"/>
  <c r="E45" i="8"/>
  <c r="F45" i="8"/>
  <c r="G45" i="8"/>
  <c r="H45" i="8"/>
  <c r="I45" i="8"/>
  <c r="J45" i="8"/>
  <c r="K45" i="8"/>
  <c r="L45" i="8"/>
  <c r="A46" i="8"/>
  <c r="B46" i="8"/>
  <c r="C46" i="8"/>
  <c r="D46" i="8"/>
  <c r="E46" i="8"/>
  <c r="F46" i="8"/>
  <c r="G46" i="8"/>
  <c r="H46" i="8"/>
  <c r="I46" i="8"/>
  <c r="J46" i="8"/>
  <c r="K46" i="8"/>
  <c r="L46" i="8"/>
  <c r="A47" i="8"/>
  <c r="B47" i="8"/>
  <c r="C47" i="8"/>
  <c r="D47" i="8"/>
  <c r="E47" i="8"/>
  <c r="F47" i="8"/>
  <c r="G47" i="8"/>
  <c r="H47" i="8"/>
  <c r="I47" i="8"/>
  <c r="J47" i="8"/>
  <c r="K47" i="8"/>
  <c r="L47" i="8"/>
  <c r="A48" i="8"/>
  <c r="B48" i="8"/>
  <c r="C48" i="8"/>
  <c r="D48" i="8"/>
  <c r="E48" i="8"/>
  <c r="F48" i="8"/>
  <c r="G48" i="8"/>
  <c r="H48" i="8"/>
  <c r="I48" i="8"/>
  <c r="J48" i="8"/>
  <c r="K48" i="8"/>
  <c r="L48" i="8"/>
  <c r="A49" i="8"/>
  <c r="B49" i="8"/>
  <c r="C49" i="8"/>
  <c r="D49" i="8"/>
  <c r="E49" i="8"/>
  <c r="F49" i="8"/>
  <c r="G49" i="8"/>
  <c r="H49" i="8"/>
  <c r="I49" i="8"/>
  <c r="J49" i="8"/>
  <c r="K49" i="8"/>
  <c r="L49" i="8"/>
  <c r="A50" i="8"/>
  <c r="B50" i="8"/>
  <c r="C50" i="8"/>
  <c r="D50" i="8"/>
  <c r="E50" i="8"/>
  <c r="F50" i="8"/>
  <c r="G50" i="8"/>
  <c r="H50" i="8"/>
  <c r="I50" i="8"/>
  <c r="J50" i="8"/>
  <c r="K50" i="8"/>
  <c r="L50" i="8"/>
  <c r="A51" i="8"/>
  <c r="B51" i="8"/>
  <c r="C51" i="8"/>
  <c r="D51" i="8"/>
  <c r="E51" i="8"/>
  <c r="F51" i="8"/>
  <c r="G51" i="8"/>
  <c r="H51" i="8"/>
  <c r="I51" i="8"/>
  <c r="J51" i="8"/>
  <c r="K51" i="8"/>
  <c r="L51" i="8"/>
  <c r="A52" i="8"/>
  <c r="B52" i="8"/>
  <c r="C52" i="8"/>
  <c r="D52" i="8"/>
  <c r="E52" i="8"/>
  <c r="F52" i="8"/>
  <c r="G52" i="8"/>
  <c r="H52" i="8"/>
  <c r="I52" i="8"/>
  <c r="J52" i="8"/>
  <c r="K52" i="8"/>
  <c r="L52" i="8"/>
  <c r="A53" i="8"/>
  <c r="B53" i="8"/>
  <c r="C53" i="8"/>
  <c r="D53" i="8"/>
  <c r="E53" i="8"/>
  <c r="F53" i="8"/>
  <c r="G53" i="8"/>
  <c r="H53" i="8"/>
  <c r="I53" i="8"/>
  <c r="J53" i="8"/>
  <c r="K53" i="8"/>
  <c r="L53" i="8"/>
  <c r="A54" i="8"/>
  <c r="B54" i="8"/>
  <c r="C54" i="8"/>
  <c r="D54" i="8"/>
  <c r="E54" i="8"/>
  <c r="F54" i="8"/>
  <c r="G54" i="8"/>
  <c r="H54" i="8"/>
  <c r="I54" i="8"/>
  <c r="J54" i="8"/>
  <c r="K54" i="8"/>
  <c r="L54" i="8"/>
  <c r="A55" i="8"/>
  <c r="B55" i="8"/>
  <c r="C55" i="8"/>
  <c r="D55" i="8"/>
  <c r="E55" i="8"/>
  <c r="F55" i="8"/>
  <c r="G55" i="8"/>
  <c r="H55" i="8"/>
  <c r="I55" i="8"/>
  <c r="J55" i="8"/>
  <c r="K55" i="8"/>
  <c r="L55" i="8"/>
  <c r="A56" i="8"/>
  <c r="B56" i="8"/>
  <c r="C56" i="8"/>
  <c r="D56" i="8"/>
  <c r="E56" i="8"/>
  <c r="F56" i="8"/>
  <c r="G56" i="8"/>
  <c r="H56" i="8"/>
  <c r="I56" i="8"/>
  <c r="J56" i="8"/>
  <c r="K56" i="8"/>
  <c r="L56" i="8"/>
  <c r="A57" i="8"/>
  <c r="B57" i="8"/>
  <c r="C57" i="8"/>
  <c r="D57" i="8"/>
  <c r="E57" i="8"/>
  <c r="F57" i="8"/>
  <c r="G57" i="8"/>
  <c r="H57" i="8"/>
  <c r="I57" i="8"/>
  <c r="J57" i="8"/>
  <c r="K57" i="8"/>
  <c r="L57" i="8"/>
  <c r="A58" i="8"/>
  <c r="B58" i="8"/>
  <c r="C58" i="8"/>
  <c r="D58" i="8"/>
  <c r="E58" i="8"/>
  <c r="F58" i="8"/>
  <c r="G58" i="8"/>
  <c r="H58" i="8"/>
  <c r="I58" i="8"/>
  <c r="J58" i="8"/>
  <c r="K58" i="8"/>
  <c r="L58" i="8"/>
  <c r="A59" i="8"/>
  <c r="B59" i="8"/>
  <c r="C59" i="8"/>
  <c r="D59" i="8"/>
  <c r="E59" i="8"/>
  <c r="F59" i="8"/>
  <c r="G59" i="8"/>
  <c r="H59" i="8"/>
  <c r="I59" i="8"/>
  <c r="J59" i="8"/>
  <c r="K59" i="8"/>
  <c r="L59" i="8"/>
  <c r="A60" i="8"/>
  <c r="B60" i="8"/>
  <c r="C60" i="8"/>
  <c r="D60" i="8"/>
  <c r="E60" i="8"/>
  <c r="F60" i="8"/>
  <c r="G60" i="8"/>
  <c r="H60" i="8"/>
  <c r="I60" i="8"/>
  <c r="J60" i="8"/>
  <c r="K60" i="8"/>
  <c r="L60" i="8"/>
  <c r="A61" i="8"/>
  <c r="B61" i="8"/>
  <c r="C61" i="8"/>
  <c r="D61" i="8"/>
  <c r="E61" i="8"/>
  <c r="F61" i="8"/>
  <c r="G61" i="8"/>
  <c r="H61" i="8"/>
  <c r="I61" i="8"/>
  <c r="J61" i="8"/>
  <c r="K61" i="8"/>
  <c r="L61" i="8"/>
  <c r="A62" i="8"/>
  <c r="B62" i="8"/>
  <c r="C62" i="8"/>
  <c r="D62" i="8"/>
  <c r="E62" i="8"/>
  <c r="F62" i="8"/>
  <c r="G62" i="8"/>
  <c r="H62" i="8"/>
  <c r="I62" i="8"/>
  <c r="J62" i="8"/>
  <c r="K62" i="8"/>
  <c r="L62" i="8"/>
  <c r="A63" i="8"/>
  <c r="B63" i="8"/>
  <c r="C63" i="8"/>
  <c r="D63" i="8"/>
  <c r="E63" i="8"/>
  <c r="F63" i="8"/>
  <c r="G63" i="8"/>
  <c r="H63" i="8"/>
  <c r="I63" i="8"/>
  <c r="J63" i="8"/>
  <c r="K63" i="8"/>
  <c r="L63" i="8"/>
  <c r="A64" i="8"/>
  <c r="B64" i="8"/>
  <c r="C64" i="8"/>
  <c r="D64" i="8"/>
  <c r="E64" i="8"/>
  <c r="F64" i="8"/>
  <c r="G64" i="8"/>
  <c r="H64" i="8"/>
  <c r="I64" i="8"/>
  <c r="J64" i="8"/>
  <c r="K64" i="8"/>
  <c r="L64" i="8"/>
  <c r="A65" i="8"/>
  <c r="B65" i="8"/>
  <c r="C65" i="8"/>
  <c r="D65" i="8"/>
  <c r="E65" i="8"/>
  <c r="F65" i="8"/>
  <c r="G65" i="8"/>
  <c r="H65" i="8"/>
  <c r="I65" i="8"/>
  <c r="J65" i="8"/>
  <c r="K65" i="8"/>
  <c r="L65" i="8"/>
  <c r="A66" i="8"/>
  <c r="B66" i="8"/>
  <c r="C66" i="8"/>
  <c r="D66" i="8"/>
  <c r="E66" i="8"/>
  <c r="F66" i="8"/>
  <c r="G66" i="8"/>
  <c r="H66" i="8"/>
  <c r="I66" i="8"/>
  <c r="J66" i="8"/>
  <c r="K66" i="8"/>
  <c r="L66" i="8"/>
  <c r="A67" i="8"/>
  <c r="B67" i="8"/>
  <c r="C67" i="8"/>
  <c r="D67" i="8"/>
  <c r="E67" i="8"/>
  <c r="F67" i="8"/>
  <c r="G67" i="8"/>
  <c r="H67" i="8"/>
  <c r="I67" i="8"/>
  <c r="J67" i="8"/>
  <c r="K67" i="8"/>
  <c r="L67" i="8"/>
  <c r="A68" i="8"/>
  <c r="B68" i="8"/>
  <c r="C68" i="8"/>
  <c r="D68" i="8"/>
  <c r="E68" i="8"/>
  <c r="F68" i="8"/>
  <c r="G68" i="8"/>
  <c r="H68" i="8"/>
  <c r="I68" i="8"/>
  <c r="J68" i="8"/>
  <c r="K68" i="8"/>
  <c r="L68" i="8"/>
  <c r="A69" i="8"/>
  <c r="B69" i="8"/>
  <c r="C69" i="8"/>
  <c r="D69" i="8"/>
  <c r="E69" i="8"/>
  <c r="F69" i="8"/>
  <c r="G69" i="8"/>
  <c r="H69" i="8"/>
  <c r="I69" i="8"/>
  <c r="J69" i="8"/>
  <c r="K69" i="8"/>
  <c r="L69" i="8"/>
  <c r="A70" i="8"/>
  <c r="B70" i="8"/>
  <c r="C70" i="8"/>
  <c r="D70" i="8"/>
  <c r="E70" i="8"/>
  <c r="F70" i="8"/>
  <c r="G70" i="8"/>
  <c r="H70" i="8"/>
  <c r="I70" i="8"/>
  <c r="J70" i="8"/>
  <c r="K70" i="8"/>
  <c r="L70" i="8"/>
  <c r="A71" i="8"/>
  <c r="B71" i="8"/>
  <c r="C71" i="8"/>
  <c r="D71" i="8"/>
  <c r="E71" i="8"/>
  <c r="F71" i="8"/>
  <c r="G71" i="8"/>
  <c r="H71" i="8"/>
  <c r="I71" i="8"/>
  <c r="J71" i="8"/>
  <c r="K71" i="8"/>
  <c r="L71" i="8"/>
  <c r="A72" i="8"/>
  <c r="B72" i="8"/>
  <c r="C72" i="8"/>
  <c r="D72" i="8"/>
  <c r="E72" i="8"/>
  <c r="F72" i="8"/>
  <c r="G72" i="8"/>
  <c r="H72" i="8"/>
  <c r="I72" i="8"/>
  <c r="J72" i="8"/>
  <c r="K72" i="8"/>
  <c r="L72" i="8"/>
  <c r="A73" i="8"/>
  <c r="B73" i="8"/>
  <c r="C73" i="8"/>
  <c r="D73" i="8"/>
  <c r="E73" i="8"/>
  <c r="F73" i="8"/>
  <c r="G73" i="8"/>
  <c r="H73" i="8"/>
  <c r="I73" i="8"/>
  <c r="J73" i="8"/>
  <c r="K73" i="8"/>
  <c r="L73" i="8"/>
  <c r="A74" i="8"/>
  <c r="B74" i="8"/>
  <c r="C74" i="8"/>
  <c r="D74" i="8"/>
  <c r="E74" i="8"/>
  <c r="F74" i="8"/>
  <c r="G74" i="8"/>
  <c r="H74" i="8"/>
  <c r="I74" i="8"/>
  <c r="J74" i="8"/>
  <c r="K74" i="8"/>
  <c r="L74" i="8"/>
  <c r="A75" i="8"/>
  <c r="B75" i="8"/>
  <c r="C75" i="8"/>
  <c r="D75" i="8"/>
  <c r="E75" i="8"/>
  <c r="F75" i="8"/>
  <c r="G75" i="8"/>
  <c r="H75" i="8"/>
  <c r="I75" i="8"/>
  <c r="J75" i="8"/>
  <c r="K75" i="8"/>
  <c r="L75" i="8"/>
  <c r="A76" i="8"/>
  <c r="B76" i="8"/>
  <c r="C76" i="8"/>
  <c r="D76" i="8"/>
  <c r="E76" i="8"/>
  <c r="F76" i="8"/>
  <c r="G76" i="8"/>
  <c r="H76" i="8"/>
  <c r="I76" i="8"/>
  <c r="J76" i="8"/>
  <c r="K76" i="8"/>
  <c r="L76" i="8"/>
  <c r="A77" i="8"/>
  <c r="B77" i="8"/>
  <c r="C77" i="8"/>
  <c r="D77" i="8"/>
  <c r="E77" i="8"/>
  <c r="F77" i="8"/>
  <c r="G77" i="8"/>
  <c r="H77" i="8"/>
  <c r="I77" i="8"/>
  <c r="J77" i="8"/>
  <c r="K77" i="8"/>
  <c r="L77" i="8"/>
  <c r="A78" i="8"/>
  <c r="B78" i="8"/>
  <c r="C78" i="8"/>
  <c r="D78" i="8"/>
  <c r="E78" i="8"/>
  <c r="F78" i="8"/>
  <c r="G78" i="8"/>
  <c r="H78" i="8"/>
  <c r="I78" i="8"/>
  <c r="J78" i="8"/>
  <c r="K78" i="8"/>
  <c r="L78" i="8"/>
  <c r="A80" i="8"/>
  <c r="B80" i="8"/>
  <c r="C80" i="8"/>
  <c r="D80" i="8"/>
  <c r="E80" i="8"/>
  <c r="F80" i="8"/>
  <c r="G80" i="8"/>
  <c r="H80" i="8"/>
  <c r="I80" i="8"/>
  <c r="J80" i="8"/>
  <c r="K80" i="8"/>
  <c r="L80" i="8"/>
  <c r="A81" i="8"/>
  <c r="B81" i="8"/>
  <c r="C81" i="8"/>
  <c r="D81" i="8"/>
  <c r="E81" i="8"/>
  <c r="F81" i="8"/>
  <c r="G81" i="8"/>
  <c r="H81" i="8"/>
  <c r="I81" i="8"/>
  <c r="J81" i="8"/>
  <c r="K81" i="8"/>
  <c r="L81" i="8"/>
  <c r="A82" i="8"/>
  <c r="B82" i="8"/>
  <c r="C82" i="8"/>
  <c r="D82" i="8"/>
  <c r="E82" i="8"/>
  <c r="F82" i="8"/>
  <c r="G82" i="8"/>
  <c r="H82" i="8"/>
  <c r="I82" i="8"/>
  <c r="J82" i="8"/>
  <c r="K82" i="8"/>
  <c r="L82" i="8"/>
  <c r="A83" i="8"/>
  <c r="B83" i="8"/>
  <c r="C83" i="8"/>
  <c r="D83" i="8"/>
  <c r="E83" i="8"/>
  <c r="F83" i="8"/>
  <c r="G83" i="8"/>
  <c r="H83" i="8"/>
  <c r="I83" i="8"/>
  <c r="J83" i="8"/>
  <c r="K83" i="8"/>
  <c r="L83" i="8"/>
  <c r="A84" i="8"/>
  <c r="B84" i="8"/>
  <c r="C84" i="8"/>
  <c r="D84" i="8"/>
  <c r="E84" i="8"/>
  <c r="F84" i="8"/>
  <c r="G84" i="8"/>
  <c r="H84" i="8"/>
  <c r="I84" i="8"/>
  <c r="J84" i="8"/>
  <c r="K84" i="8"/>
  <c r="L84" i="8"/>
  <c r="A85" i="8"/>
  <c r="B85" i="8"/>
  <c r="C85" i="8"/>
  <c r="D85" i="8"/>
  <c r="E85" i="8"/>
  <c r="F85" i="8"/>
  <c r="G85" i="8"/>
  <c r="H85" i="8"/>
  <c r="I85" i="8"/>
  <c r="J85" i="8"/>
  <c r="K85" i="8"/>
  <c r="L85" i="8"/>
  <c r="A86" i="8"/>
  <c r="B86" i="8"/>
  <c r="C86" i="8"/>
  <c r="D86" i="8"/>
  <c r="E86" i="8"/>
  <c r="F86" i="8"/>
  <c r="G86" i="8"/>
  <c r="H86" i="8"/>
  <c r="I86" i="8"/>
  <c r="J86" i="8"/>
  <c r="K86" i="8"/>
  <c r="L86" i="8"/>
  <c r="A87" i="8"/>
  <c r="B87" i="8"/>
  <c r="C87" i="8"/>
  <c r="D87" i="8"/>
  <c r="E87" i="8"/>
  <c r="F87" i="8"/>
  <c r="G87" i="8"/>
  <c r="H87" i="8"/>
  <c r="I87" i="8"/>
  <c r="J87" i="8"/>
  <c r="K87" i="8"/>
  <c r="L87" i="8"/>
  <c r="A88" i="8"/>
  <c r="B88" i="8"/>
  <c r="C88" i="8"/>
  <c r="D88" i="8"/>
  <c r="E88" i="8"/>
  <c r="F88" i="8"/>
  <c r="G88" i="8"/>
  <c r="H88" i="8"/>
  <c r="I88" i="8"/>
  <c r="J88" i="8"/>
  <c r="K88" i="8"/>
  <c r="L88" i="8"/>
  <c r="A89" i="8"/>
  <c r="B89" i="8"/>
  <c r="C89" i="8"/>
  <c r="D89" i="8"/>
  <c r="E89" i="8"/>
  <c r="F89" i="8"/>
  <c r="G89" i="8"/>
  <c r="H89" i="8"/>
  <c r="I89" i="8"/>
  <c r="J89" i="8"/>
  <c r="K89" i="8"/>
  <c r="L89" i="8"/>
  <c r="A90" i="8"/>
  <c r="B90" i="8"/>
  <c r="C90" i="8"/>
  <c r="D90" i="8"/>
  <c r="E90" i="8"/>
  <c r="F90" i="8"/>
  <c r="G90" i="8"/>
  <c r="H90" i="8"/>
  <c r="I90" i="8"/>
  <c r="J90" i="8"/>
  <c r="K90" i="8"/>
  <c r="L90" i="8"/>
  <c r="A91" i="8"/>
  <c r="B91" i="8"/>
  <c r="C91" i="8"/>
  <c r="D91" i="8"/>
  <c r="E91" i="8"/>
  <c r="F91" i="8"/>
  <c r="G91" i="8"/>
  <c r="H91" i="8"/>
  <c r="I91" i="8"/>
  <c r="J91" i="8"/>
  <c r="K91" i="8"/>
  <c r="L91" i="8"/>
  <c r="A92" i="8"/>
  <c r="B92" i="8"/>
  <c r="C92" i="8"/>
  <c r="D92" i="8"/>
  <c r="E92" i="8"/>
  <c r="F92" i="8"/>
  <c r="G92" i="8"/>
  <c r="H92" i="8"/>
  <c r="I92" i="8"/>
  <c r="J92" i="8"/>
  <c r="K92" i="8"/>
  <c r="L92" i="8"/>
  <c r="A93" i="8"/>
  <c r="B93" i="8"/>
  <c r="C93" i="8"/>
  <c r="D93" i="8"/>
  <c r="E93" i="8"/>
  <c r="F93" i="8"/>
  <c r="G93" i="8"/>
  <c r="H93" i="8"/>
  <c r="I93" i="8"/>
  <c r="J93" i="8"/>
  <c r="K93" i="8"/>
  <c r="L93" i="8"/>
  <c r="A94" i="8"/>
  <c r="B94" i="8"/>
  <c r="C94" i="8"/>
  <c r="D94" i="8"/>
  <c r="E94" i="8"/>
  <c r="F94" i="8"/>
  <c r="G94" i="8"/>
  <c r="H94" i="8"/>
  <c r="I94" i="8"/>
  <c r="J94" i="8"/>
  <c r="K94" i="8"/>
  <c r="L94" i="8"/>
  <c r="A95" i="8"/>
  <c r="B95" i="8"/>
  <c r="C95" i="8"/>
  <c r="D95" i="8"/>
  <c r="E95" i="8"/>
  <c r="F95" i="8"/>
  <c r="G95" i="8"/>
  <c r="H95" i="8"/>
  <c r="I95" i="8"/>
  <c r="J95" i="8"/>
  <c r="K95" i="8"/>
  <c r="L95" i="8"/>
  <c r="A96" i="8"/>
  <c r="B96" i="8"/>
  <c r="C96" i="8"/>
  <c r="D96" i="8"/>
  <c r="E96" i="8"/>
  <c r="F96" i="8"/>
  <c r="G96" i="8"/>
  <c r="H96" i="8"/>
  <c r="I96" i="8"/>
  <c r="J96" i="8"/>
  <c r="K96" i="8"/>
  <c r="L96" i="8"/>
  <c r="A97" i="8"/>
  <c r="B97" i="8"/>
  <c r="C97" i="8"/>
  <c r="D97" i="8"/>
  <c r="E97" i="8"/>
  <c r="F97" i="8"/>
  <c r="G97" i="8"/>
  <c r="H97" i="8"/>
  <c r="I97" i="8"/>
  <c r="J97" i="8"/>
  <c r="K97" i="8"/>
  <c r="L97" i="8"/>
  <c r="A98" i="8"/>
  <c r="B98" i="8"/>
  <c r="C98" i="8"/>
  <c r="D98" i="8"/>
  <c r="E98" i="8"/>
  <c r="F98" i="8"/>
  <c r="G98" i="8"/>
  <c r="H98" i="8"/>
  <c r="I98" i="8"/>
  <c r="J98" i="8"/>
  <c r="K98" i="8"/>
  <c r="L98" i="8"/>
  <c r="A99" i="8"/>
  <c r="B99" i="8"/>
  <c r="C99" i="8"/>
  <c r="D99" i="8"/>
  <c r="E99" i="8"/>
  <c r="F99" i="8"/>
  <c r="G99" i="8"/>
  <c r="H99" i="8"/>
  <c r="I99" i="8"/>
  <c r="J99" i="8"/>
  <c r="K99" i="8"/>
  <c r="L99" i="8"/>
  <c r="A100" i="8"/>
  <c r="B100" i="8"/>
  <c r="C100" i="8"/>
  <c r="D100" i="8"/>
  <c r="E100" i="8"/>
  <c r="F100" i="8"/>
  <c r="G100" i="8"/>
  <c r="H100" i="8"/>
  <c r="I100" i="8"/>
  <c r="J100" i="8"/>
  <c r="K100" i="8"/>
  <c r="L100" i="8"/>
  <c r="A101" i="8"/>
  <c r="B101" i="8"/>
  <c r="C101" i="8"/>
  <c r="D101" i="8"/>
  <c r="E101" i="8"/>
  <c r="F101" i="8"/>
  <c r="G101" i="8"/>
  <c r="H101" i="8"/>
  <c r="I101" i="8"/>
  <c r="J101" i="8"/>
  <c r="K101" i="8"/>
  <c r="L101" i="8"/>
  <c r="A102" i="8"/>
  <c r="B102" i="8"/>
  <c r="C102" i="8"/>
  <c r="D102" i="8"/>
  <c r="E102" i="8"/>
  <c r="F102" i="8"/>
  <c r="G102" i="8"/>
  <c r="H102" i="8"/>
  <c r="I102" i="8"/>
  <c r="J102" i="8"/>
  <c r="K102" i="8"/>
  <c r="L102" i="8"/>
  <c r="A103" i="8"/>
  <c r="B103" i="8"/>
  <c r="C103" i="8"/>
  <c r="D103" i="8"/>
  <c r="E103" i="8"/>
  <c r="F103" i="8"/>
  <c r="G103" i="8"/>
  <c r="H103" i="8"/>
  <c r="I103" i="8"/>
  <c r="J103" i="8"/>
  <c r="K103" i="8"/>
  <c r="L103" i="8"/>
  <c r="A104" i="8"/>
  <c r="B104" i="8"/>
  <c r="C104" i="8"/>
  <c r="D104" i="8"/>
  <c r="E104" i="8"/>
  <c r="F104" i="8"/>
  <c r="G104" i="8"/>
  <c r="H104" i="8"/>
  <c r="I104" i="8"/>
  <c r="J104" i="8"/>
  <c r="K104" i="8"/>
  <c r="L104" i="8"/>
  <c r="A105" i="8"/>
  <c r="B105" i="8"/>
  <c r="C105" i="8"/>
  <c r="D105" i="8"/>
  <c r="E105" i="8"/>
  <c r="F105" i="8"/>
  <c r="G105" i="8"/>
  <c r="H105" i="8"/>
  <c r="I105" i="8"/>
  <c r="J105" i="8"/>
  <c r="K105" i="8"/>
  <c r="L105" i="8"/>
  <c r="A106" i="8"/>
  <c r="B106" i="8"/>
  <c r="C106" i="8"/>
  <c r="D106" i="8"/>
  <c r="E106" i="8"/>
  <c r="F106" i="8"/>
  <c r="G106" i="8"/>
  <c r="H106" i="8"/>
  <c r="I106" i="8"/>
  <c r="J106" i="8"/>
  <c r="K106" i="8"/>
  <c r="L106" i="8"/>
  <c r="A107" i="8"/>
  <c r="B107" i="8"/>
  <c r="C107" i="8"/>
  <c r="D107" i="8"/>
  <c r="E107" i="8"/>
  <c r="F107" i="8"/>
  <c r="G107" i="8"/>
  <c r="H107" i="8"/>
  <c r="I107" i="8"/>
  <c r="J107" i="8"/>
  <c r="K107" i="8"/>
  <c r="L107" i="8"/>
  <c r="A108" i="8"/>
  <c r="B108" i="8"/>
  <c r="C108" i="8"/>
  <c r="D108" i="8"/>
  <c r="E108" i="8"/>
  <c r="F108" i="8"/>
  <c r="G108" i="8"/>
  <c r="H108" i="8"/>
  <c r="I108" i="8"/>
  <c r="J108" i="8"/>
  <c r="K108" i="8"/>
  <c r="L108" i="8"/>
  <c r="A109" i="8"/>
  <c r="B109" i="8"/>
  <c r="C109" i="8"/>
  <c r="D109" i="8"/>
  <c r="E109" i="8"/>
  <c r="F109" i="8"/>
  <c r="G109" i="8"/>
  <c r="H109" i="8"/>
  <c r="I109" i="8"/>
  <c r="J109" i="8"/>
  <c r="K109" i="8"/>
  <c r="L109" i="8"/>
  <c r="A110" i="8"/>
  <c r="B110" i="8"/>
  <c r="C110" i="8"/>
  <c r="D110" i="8"/>
  <c r="E110" i="8"/>
  <c r="F110" i="8"/>
  <c r="G110" i="8"/>
  <c r="H110" i="8"/>
  <c r="I110" i="8"/>
  <c r="J110" i="8"/>
  <c r="K110" i="8"/>
  <c r="L110" i="8"/>
  <c r="A111" i="8"/>
  <c r="B111" i="8"/>
  <c r="C111" i="8"/>
  <c r="D111" i="8"/>
  <c r="E111" i="8"/>
  <c r="F111" i="8"/>
  <c r="G111" i="8"/>
  <c r="H111" i="8"/>
  <c r="I111" i="8"/>
  <c r="J111" i="8"/>
  <c r="K111" i="8"/>
  <c r="L111" i="8"/>
  <c r="A112" i="8"/>
  <c r="B112" i="8"/>
  <c r="C112" i="8"/>
  <c r="D112" i="8"/>
  <c r="E112" i="8"/>
  <c r="F112" i="8"/>
  <c r="G112" i="8"/>
  <c r="H112" i="8"/>
  <c r="I112" i="8"/>
  <c r="J112" i="8"/>
  <c r="K112" i="8"/>
  <c r="L112" i="8"/>
  <c r="A113" i="8"/>
  <c r="B113" i="8"/>
  <c r="C113" i="8"/>
  <c r="D113" i="8"/>
  <c r="E113" i="8"/>
  <c r="F113" i="8"/>
  <c r="G113" i="8"/>
  <c r="H113" i="8"/>
  <c r="I113" i="8"/>
  <c r="J113" i="8"/>
  <c r="K113" i="8"/>
  <c r="L113" i="8"/>
  <c r="A114" i="8"/>
  <c r="B114" i="8"/>
  <c r="C114" i="8"/>
  <c r="D114" i="8"/>
  <c r="E114" i="8"/>
  <c r="F114" i="8"/>
  <c r="G114" i="8"/>
  <c r="H114" i="8"/>
  <c r="I114" i="8"/>
  <c r="J114" i="8"/>
  <c r="K114" i="8"/>
  <c r="L114" i="8"/>
  <c r="A115" i="8"/>
  <c r="B115" i="8"/>
  <c r="C115" i="8"/>
  <c r="D115" i="8"/>
  <c r="E115" i="8"/>
  <c r="F115" i="8"/>
  <c r="G115" i="8"/>
  <c r="H115" i="8"/>
  <c r="I115" i="8"/>
  <c r="J115" i="8"/>
  <c r="K115" i="8"/>
  <c r="L115" i="8"/>
  <c r="A116" i="8"/>
  <c r="B116" i="8"/>
  <c r="C116" i="8"/>
  <c r="D116" i="8"/>
  <c r="E116" i="8"/>
  <c r="F116" i="8"/>
  <c r="G116" i="8"/>
  <c r="H116" i="8"/>
  <c r="I116" i="8"/>
  <c r="J116" i="8"/>
  <c r="K116" i="8"/>
  <c r="L116" i="8"/>
  <c r="A117" i="8"/>
  <c r="B117" i="8"/>
  <c r="C117" i="8"/>
  <c r="D117" i="8"/>
  <c r="E117" i="8"/>
  <c r="F117" i="8"/>
  <c r="G117" i="8"/>
  <c r="H117" i="8"/>
  <c r="I117" i="8"/>
  <c r="J117" i="8"/>
  <c r="K117" i="8"/>
  <c r="L117" i="8"/>
  <c r="A118" i="8"/>
  <c r="B118" i="8"/>
  <c r="C118" i="8"/>
  <c r="D118" i="8"/>
  <c r="E118" i="8"/>
  <c r="F118" i="8"/>
  <c r="G118" i="8"/>
  <c r="H118" i="8"/>
  <c r="I118" i="8"/>
  <c r="J118" i="8"/>
  <c r="K118" i="8"/>
  <c r="L118" i="8"/>
  <c r="A119" i="8"/>
  <c r="B119" i="8"/>
  <c r="C119" i="8"/>
  <c r="D119" i="8"/>
  <c r="E119" i="8"/>
  <c r="F119" i="8"/>
  <c r="G119" i="8"/>
  <c r="H119" i="8"/>
  <c r="I119" i="8"/>
  <c r="J119" i="8"/>
  <c r="K119" i="8"/>
  <c r="L119" i="8"/>
  <c r="A120" i="8"/>
  <c r="B120" i="8"/>
  <c r="C120" i="8"/>
  <c r="D120" i="8"/>
  <c r="E120" i="8"/>
  <c r="F120" i="8"/>
  <c r="G120" i="8"/>
  <c r="H120" i="8"/>
  <c r="I120" i="8"/>
  <c r="J120" i="8"/>
  <c r="K120" i="8"/>
  <c r="L120" i="8"/>
  <c r="A121" i="8"/>
  <c r="B121" i="8"/>
  <c r="C121" i="8"/>
  <c r="D121" i="8"/>
  <c r="E121" i="8"/>
  <c r="F121" i="8"/>
  <c r="G121" i="8"/>
  <c r="H121" i="8"/>
  <c r="I121" i="8"/>
  <c r="J121" i="8"/>
  <c r="K121" i="8"/>
  <c r="L121" i="8"/>
  <c r="A122" i="8"/>
  <c r="B122" i="8"/>
  <c r="C122" i="8"/>
  <c r="D122" i="8"/>
  <c r="E122" i="8"/>
  <c r="F122" i="8"/>
  <c r="G122" i="8"/>
  <c r="H122" i="8"/>
  <c r="I122" i="8"/>
  <c r="J122" i="8"/>
  <c r="K122" i="8"/>
  <c r="L122" i="8"/>
  <c r="A123" i="8"/>
  <c r="B123" i="8"/>
  <c r="C123" i="8"/>
  <c r="D123" i="8"/>
  <c r="E123" i="8"/>
  <c r="F123" i="8"/>
  <c r="G123" i="8"/>
  <c r="H123" i="8"/>
  <c r="I123" i="8"/>
  <c r="J123" i="8"/>
  <c r="K123" i="8"/>
  <c r="L123" i="8"/>
  <c r="A124" i="8"/>
  <c r="B124" i="8"/>
  <c r="C124" i="8"/>
  <c r="D124" i="8"/>
  <c r="E124" i="8"/>
  <c r="F124" i="8"/>
  <c r="G124" i="8"/>
  <c r="H124" i="8"/>
  <c r="I124" i="8"/>
  <c r="J124" i="8"/>
  <c r="K124" i="8"/>
  <c r="L124" i="8"/>
  <c r="A125" i="8"/>
  <c r="B125" i="8"/>
  <c r="C125" i="8"/>
  <c r="D125" i="8"/>
  <c r="E125" i="8"/>
  <c r="F125" i="8"/>
  <c r="G125" i="8"/>
  <c r="H125" i="8"/>
  <c r="I125" i="8"/>
  <c r="J125" i="8"/>
  <c r="K125" i="8"/>
  <c r="L125" i="8"/>
  <c r="A126" i="8"/>
  <c r="B126" i="8"/>
  <c r="C126" i="8"/>
  <c r="D126" i="8"/>
  <c r="E126" i="8"/>
  <c r="F126" i="8"/>
  <c r="G126" i="8"/>
  <c r="H126" i="8"/>
  <c r="I126" i="8"/>
  <c r="J126" i="8"/>
  <c r="K126" i="8"/>
  <c r="L126" i="8"/>
  <c r="A127" i="8"/>
  <c r="B127" i="8"/>
  <c r="C127" i="8"/>
  <c r="D127" i="8"/>
  <c r="E127" i="8"/>
  <c r="F127" i="8"/>
  <c r="G127" i="8"/>
  <c r="H127" i="8"/>
  <c r="I127" i="8"/>
  <c r="J127" i="8"/>
  <c r="K127" i="8"/>
  <c r="L127" i="8"/>
  <c r="A128" i="8"/>
  <c r="B128" i="8"/>
  <c r="C128" i="8"/>
  <c r="D128" i="8"/>
  <c r="E128" i="8"/>
  <c r="F128" i="8"/>
  <c r="G128" i="8"/>
  <c r="H128" i="8"/>
  <c r="I128" i="8"/>
  <c r="J128" i="8"/>
  <c r="K128" i="8"/>
  <c r="L128" i="8"/>
  <c r="A129" i="8"/>
  <c r="B129" i="8"/>
  <c r="C129" i="8"/>
  <c r="D129" i="8"/>
  <c r="E129" i="8"/>
  <c r="F129" i="8"/>
  <c r="G129" i="8"/>
  <c r="H129" i="8"/>
  <c r="I129" i="8"/>
  <c r="J129" i="8"/>
  <c r="K129" i="8"/>
  <c r="L129" i="8"/>
  <c r="A130" i="8"/>
  <c r="B130" i="8"/>
  <c r="C130" i="8"/>
  <c r="D130" i="8"/>
  <c r="E130" i="8"/>
  <c r="F130" i="8"/>
  <c r="G130" i="8"/>
  <c r="H130" i="8"/>
  <c r="I130" i="8"/>
  <c r="J130" i="8"/>
  <c r="K130" i="8"/>
  <c r="L130" i="8"/>
  <c r="A131" i="8"/>
  <c r="B131" i="8"/>
  <c r="C131" i="8"/>
  <c r="D131" i="8"/>
  <c r="E131" i="8"/>
  <c r="F131" i="8"/>
  <c r="G131" i="8"/>
  <c r="H131" i="8"/>
  <c r="I131" i="8"/>
  <c r="J131" i="8"/>
  <c r="K131" i="8"/>
  <c r="L131" i="8"/>
  <c r="A132" i="8"/>
  <c r="B132" i="8"/>
  <c r="C132" i="8"/>
  <c r="D132" i="8"/>
  <c r="E132" i="8"/>
  <c r="F132" i="8"/>
  <c r="G132" i="8"/>
  <c r="H132" i="8"/>
  <c r="I132" i="8"/>
  <c r="J132" i="8"/>
  <c r="K132" i="8"/>
  <c r="L132" i="8"/>
  <c r="A133" i="8"/>
  <c r="B133" i="8"/>
  <c r="C133" i="8"/>
  <c r="D133" i="8"/>
  <c r="E133" i="8"/>
  <c r="F133" i="8"/>
  <c r="G133" i="8"/>
  <c r="H133" i="8"/>
  <c r="I133" i="8"/>
  <c r="J133" i="8"/>
  <c r="K133" i="8"/>
  <c r="L133" i="8"/>
  <c r="A134" i="8"/>
  <c r="B134" i="8"/>
  <c r="C134" i="8"/>
  <c r="D134" i="8"/>
  <c r="E134" i="8"/>
  <c r="F134" i="8"/>
  <c r="G134" i="8"/>
  <c r="H134" i="8"/>
  <c r="I134" i="8"/>
  <c r="J134" i="8"/>
  <c r="K134" i="8"/>
  <c r="L134" i="8"/>
  <c r="A135" i="8"/>
  <c r="B135" i="8"/>
  <c r="C135" i="8"/>
  <c r="D135" i="8"/>
  <c r="E135" i="8"/>
  <c r="F135" i="8"/>
  <c r="G135" i="8"/>
  <c r="H135" i="8"/>
  <c r="I135" i="8"/>
  <c r="J135" i="8"/>
  <c r="K135" i="8"/>
  <c r="L135" i="8"/>
  <c r="A136" i="8"/>
  <c r="B136" i="8"/>
  <c r="C136" i="8"/>
  <c r="D136" i="8"/>
  <c r="E136" i="8"/>
  <c r="F136" i="8"/>
  <c r="G136" i="8"/>
  <c r="H136" i="8"/>
  <c r="I136" i="8"/>
  <c r="J136" i="8"/>
  <c r="K136" i="8"/>
  <c r="L136" i="8"/>
  <c r="A137" i="8"/>
  <c r="B137" i="8"/>
  <c r="C137" i="8"/>
  <c r="D137" i="8"/>
  <c r="E137" i="8"/>
  <c r="F137" i="8"/>
  <c r="G137" i="8"/>
  <c r="H137" i="8"/>
  <c r="I137" i="8"/>
  <c r="J137" i="8"/>
  <c r="K137" i="8"/>
  <c r="L137" i="8"/>
  <c r="A138" i="8"/>
  <c r="B138" i="8"/>
  <c r="C138" i="8"/>
  <c r="D138" i="8"/>
  <c r="E138" i="8"/>
  <c r="F138" i="8"/>
  <c r="G138" i="8"/>
  <c r="H138" i="8"/>
  <c r="I138" i="8"/>
  <c r="J138" i="8"/>
  <c r="K138" i="8"/>
  <c r="L138" i="8"/>
  <c r="A139" i="8"/>
  <c r="B139" i="8"/>
  <c r="C139" i="8"/>
  <c r="D139" i="8"/>
  <c r="E139" i="8"/>
  <c r="F139" i="8"/>
  <c r="G139" i="8"/>
  <c r="H139" i="8"/>
  <c r="I139" i="8"/>
  <c r="J139" i="8"/>
  <c r="K139" i="8"/>
  <c r="L139" i="8"/>
  <c r="A140" i="8"/>
  <c r="B140" i="8"/>
  <c r="C140" i="8"/>
  <c r="D140" i="8"/>
  <c r="E140" i="8"/>
  <c r="F140" i="8"/>
  <c r="G140" i="8"/>
  <c r="H140" i="8"/>
  <c r="I140" i="8"/>
  <c r="J140" i="8"/>
  <c r="K140" i="8"/>
  <c r="L140" i="8"/>
  <c r="A141" i="8"/>
  <c r="B141" i="8"/>
  <c r="C141" i="8"/>
  <c r="D141" i="8"/>
  <c r="E141" i="8"/>
  <c r="F141" i="8"/>
  <c r="G141" i="8"/>
  <c r="H141" i="8"/>
  <c r="I141" i="8"/>
  <c r="J141" i="8"/>
  <c r="K141" i="8"/>
  <c r="L141" i="8"/>
  <c r="A142" i="8"/>
  <c r="B142" i="8"/>
  <c r="C142" i="8"/>
  <c r="D142" i="8"/>
  <c r="E142" i="8"/>
  <c r="F142" i="8"/>
  <c r="G142" i="8"/>
  <c r="H142" i="8"/>
  <c r="I142" i="8"/>
  <c r="J142" i="8"/>
  <c r="K142" i="8"/>
  <c r="L142" i="8"/>
  <c r="A143" i="8"/>
  <c r="B143" i="8"/>
  <c r="C143" i="8"/>
  <c r="D143" i="8"/>
  <c r="E143" i="8"/>
  <c r="F143" i="8"/>
  <c r="G143" i="8"/>
  <c r="H143" i="8"/>
  <c r="I143" i="8"/>
  <c r="J143" i="8"/>
  <c r="K143" i="8"/>
  <c r="L143" i="8"/>
  <c r="A144" i="8"/>
  <c r="B144" i="8"/>
  <c r="C144" i="8"/>
  <c r="D144" i="8"/>
  <c r="E144" i="8"/>
  <c r="F144" i="8"/>
  <c r="G144" i="8"/>
  <c r="H144" i="8"/>
  <c r="I144" i="8"/>
  <c r="J144" i="8"/>
  <c r="K144" i="8"/>
  <c r="L144" i="8"/>
  <c r="A145" i="8"/>
  <c r="B145" i="8"/>
  <c r="C145" i="8"/>
  <c r="D145" i="8"/>
  <c r="E145" i="8"/>
  <c r="F145" i="8"/>
  <c r="G145" i="8"/>
  <c r="H145" i="8"/>
  <c r="I145" i="8"/>
  <c r="J145" i="8"/>
  <c r="K145" i="8"/>
  <c r="L145" i="8"/>
  <c r="A146" i="8"/>
  <c r="B146" i="8"/>
  <c r="C146" i="8"/>
  <c r="D146" i="8"/>
  <c r="E146" i="8"/>
  <c r="F146" i="8"/>
  <c r="G146" i="8"/>
  <c r="H146" i="8"/>
  <c r="I146" i="8"/>
  <c r="J146" i="8"/>
  <c r="K146" i="8"/>
  <c r="L146" i="8"/>
  <c r="A147" i="8"/>
  <c r="B147" i="8"/>
  <c r="C147" i="8"/>
  <c r="D147" i="8"/>
  <c r="E147" i="8"/>
  <c r="F147" i="8"/>
  <c r="G147" i="8"/>
  <c r="H147" i="8"/>
  <c r="I147" i="8"/>
  <c r="J147" i="8"/>
  <c r="K147" i="8"/>
  <c r="L147" i="8"/>
  <c r="A148" i="8"/>
  <c r="B148" i="8"/>
  <c r="C148" i="8"/>
  <c r="D148" i="8"/>
  <c r="E148" i="8"/>
  <c r="F148" i="8"/>
  <c r="G148" i="8"/>
  <c r="H148" i="8"/>
  <c r="I148" i="8"/>
  <c r="J148" i="8"/>
  <c r="K148" i="8"/>
  <c r="L148" i="8"/>
  <c r="A149" i="8"/>
  <c r="B149" i="8"/>
  <c r="C149" i="8"/>
  <c r="D149" i="8"/>
  <c r="E149" i="8"/>
  <c r="F149" i="8"/>
  <c r="G149" i="8"/>
  <c r="H149" i="8"/>
  <c r="I149" i="8"/>
  <c r="J149" i="8"/>
  <c r="K149" i="8"/>
  <c r="L149" i="8"/>
  <c r="A150" i="8"/>
  <c r="B150" i="8"/>
  <c r="C150" i="8"/>
  <c r="D150" i="8"/>
  <c r="E150" i="8"/>
  <c r="F150" i="8"/>
  <c r="G150" i="8"/>
  <c r="H150" i="8"/>
  <c r="I150" i="8"/>
  <c r="J150" i="8"/>
  <c r="K150" i="8"/>
  <c r="L150" i="8"/>
  <c r="A151" i="8"/>
  <c r="B151" i="8"/>
  <c r="C151" i="8"/>
  <c r="D151" i="8"/>
  <c r="E151" i="8"/>
  <c r="F151" i="8"/>
  <c r="G151" i="8"/>
  <c r="H151" i="8"/>
  <c r="I151" i="8"/>
  <c r="J151" i="8"/>
  <c r="K151" i="8"/>
  <c r="L151" i="8"/>
  <c r="A152" i="8"/>
  <c r="B152" i="8"/>
  <c r="C152" i="8"/>
  <c r="D152" i="8"/>
  <c r="E152" i="8"/>
  <c r="F152" i="8"/>
  <c r="G152" i="8"/>
  <c r="H152" i="8"/>
  <c r="I152" i="8"/>
  <c r="J152" i="8"/>
  <c r="K152" i="8"/>
  <c r="L152" i="8"/>
  <c r="A153" i="8"/>
  <c r="B153" i="8"/>
  <c r="C153" i="8"/>
  <c r="D153" i="8"/>
  <c r="E153" i="8"/>
  <c r="F153" i="8"/>
  <c r="G153" i="8"/>
  <c r="H153" i="8"/>
  <c r="I153" i="8"/>
  <c r="J153" i="8"/>
  <c r="K153" i="8"/>
  <c r="L153" i="8"/>
  <c r="A154" i="8"/>
  <c r="B154" i="8"/>
  <c r="C154" i="8"/>
  <c r="D154" i="8"/>
  <c r="E154" i="8"/>
  <c r="F154" i="8"/>
  <c r="G154" i="8"/>
  <c r="H154" i="8"/>
  <c r="I154" i="8"/>
  <c r="J154" i="8"/>
  <c r="K154" i="8"/>
  <c r="L154" i="8"/>
  <c r="A155" i="8"/>
  <c r="B155" i="8"/>
  <c r="C155" i="8"/>
  <c r="D155" i="8"/>
  <c r="E155" i="8"/>
  <c r="F155" i="8"/>
  <c r="G155" i="8"/>
  <c r="H155" i="8"/>
  <c r="I155" i="8"/>
  <c r="J155" i="8"/>
  <c r="K155" i="8"/>
  <c r="L155" i="8"/>
  <c r="A156" i="8"/>
  <c r="B156" i="8"/>
  <c r="C156" i="8"/>
  <c r="D156" i="8"/>
  <c r="E156" i="8"/>
  <c r="F156" i="8"/>
  <c r="G156" i="8"/>
  <c r="H156" i="8"/>
  <c r="I156" i="8"/>
  <c r="J156" i="8"/>
  <c r="K156" i="8"/>
  <c r="L156" i="8"/>
  <c r="A157" i="8"/>
  <c r="B157" i="8"/>
  <c r="C157" i="8"/>
  <c r="D157" i="8"/>
  <c r="E157" i="8"/>
  <c r="F157" i="8"/>
  <c r="G157" i="8"/>
  <c r="H157" i="8"/>
  <c r="I157" i="8"/>
  <c r="J157" i="8"/>
  <c r="K157" i="8"/>
  <c r="L157" i="8"/>
  <c r="A158" i="8"/>
  <c r="B158" i="8"/>
  <c r="C158" i="8"/>
  <c r="D158" i="8"/>
  <c r="E158" i="8"/>
  <c r="F158" i="8"/>
  <c r="G158" i="8"/>
  <c r="H158" i="8"/>
  <c r="I158" i="8"/>
  <c r="J158" i="8"/>
  <c r="K158" i="8"/>
  <c r="L158" i="8"/>
  <c r="A159" i="8"/>
  <c r="B159" i="8"/>
  <c r="C159" i="8"/>
  <c r="D159" i="8"/>
  <c r="E159" i="8"/>
  <c r="F159" i="8"/>
  <c r="G159" i="8"/>
  <c r="H159" i="8"/>
  <c r="I159" i="8"/>
  <c r="J159" i="8"/>
  <c r="K159" i="8"/>
  <c r="L159" i="8"/>
  <c r="A160" i="8"/>
  <c r="B160" i="8"/>
  <c r="C160" i="8"/>
  <c r="D160" i="8"/>
  <c r="E160" i="8"/>
  <c r="F160" i="8"/>
  <c r="G160" i="8"/>
  <c r="H160" i="8"/>
  <c r="I160" i="8"/>
  <c r="J160" i="8"/>
  <c r="K160" i="8"/>
  <c r="L160" i="8"/>
  <c r="A161" i="8"/>
  <c r="B161" i="8"/>
  <c r="C161" i="8"/>
  <c r="D161" i="8"/>
  <c r="E161" i="8"/>
  <c r="F161" i="8"/>
  <c r="G161" i="8"/>
  <c r="H161" i="8"/>
  <c r="I161" i="8"/>
  <c r="J161" i="8"/>
  <c r="K161" i="8"/>
  <c r="L161" i="8"/>
  <c r="A162" i="8"/>
  <c r="B162" i="8"/>
  <c r="C162" i="8"/>
  <c r="D162" i="8"/>
  <c r="E162" i="8"/>
  <c r="F162" i="8"/>
  <c r="G162" i="8"/>
  <c r="H162" i="8"/>
  <c r="I162" i="8"/>
  <c r="J162" i="8"/>
  <c r="K162" i="8"/>
  <c r="L162" i="8"/>
  <c r="A163" i="8"/>
  <c r="B163" i="8"/>
  <c r="C163" i="8"/>
  <c r="D163" i="8"/>
  <c r="E163" i="8"/>
  <c r="F163" i="8"/>
  <c r="G163" i="8"/>
  <c r="H163" i="8"/>
  <c r="I163" i="8"/>
  <c r="J163" i="8"/>
  <c r="K163" i="8"/>
  <c r="L163" i="8"/>
  <c r="A164" i="8"/>
  <c r="B164" i="8"/>
  <c r="C164" i="8"/>
  <c r="D164" i="8"/>
  <c r="E164" i="8"/>
  <c r="F164" i="8"/>
  <c r="G164" i="8"/>
  <c r="H164" i="8"/>
  <c r="I164" i="8"/>
  <c r="J164" i="8"/>
  <c r="K164" i="8"/>
  <c r="L164" i="8"/>
  <c r="A165" i="8"/>
  <c r="B165" i="8"/>
  <c r="C165" i="8"/>
  <c r="D165" i="8"/>
  <c r="E165" i="8"/>
  <c r="F165" i="8"/>
  <c r="G165" i="8"/>
  <c r="H165" i="8"/>
  <c r="I165" i="8"/>
  <c r="J165" i="8"/>
  <c r="K165" i="8"/>
  <c r="L165" i="8"/>
  <c r="A166" i="8"/>
  <c r="B166" i="8"/>
  <c r="C166" i="8"/>
  <c r="D166" i="8"/>
  <c r="E166" i="8"/>
  <c r="F166" i="8"/>
  <c r="G166" i="8"/>
  <c r="H166" i="8"/>
  <c r="I166" i="8"/>
  <c r="J166" i="8"/>
  <c r="K166" i="8"/>
  <c r="L166" i="8"/>
  <c r="A167" i="8"/>
  <c r="B167" i="8"/>
  <c r="C167" i="8"/>
  <c r="D167" i="8"/>
  <c r="E167" i="8"/>
  <c r="F167" i="8"/>
  <c r="G167" i="8"/>
  <c r="H167" i="8"/>
  <c r="I167" i="8"/>
  <c r="J167" i="8"/>
  <c r="K167" i="8"/>
  <c r="L167" i="8"/>
  <c r="A168" i="8"/>
  <c r="B168" i="8"/>
  <c r="C168" i="8"/>
  <c r="D168" i="8"/>
  <c r="E168" i="8"/>
  <c r="F168" i="8"/>
  <c r="G168" i="8"/>
  <c r="H168" i="8"/>
  <c r="I168" i="8"/>
  <c r="J168" i="8"/>
  <c r="K168" i="8"/>
  <c r="L168" i="8"/>
  <c r="A169" i="8"/>
  <c r="B169" i="8"/>
  <c r="C169" i="8"/>
  <c r="D169" i="8"/>
  <c r="E169" i="8"/>
  <c r="F169" i="8"/>
  <c r="G169" i="8"/>
  <c r="H169" i="8"/>
  <c r="I169" i="8"/>
  <c r="J169" i="8"/>
  <c r="K169" i="8"/>
  <c r="L169" i="8"/>
  <c r="A170" i="8"/>
  <c r="B170" i="8"/>
  <c r="C170" i="8"/>
  <c r="D170" i="8"/>
  <c r="E170" i="8"/>
  <c r="F170" i="8"/>
  <c r="G170" i="8"/>
  <c r="H170" i="8"/>
  <c r="I170" i="8"/>
  <c r="J170" i="8"/>
  <c r="K170" i="8"/>
  <c r="L170" i="8"/>
  <c r="A171" i="8"/>
  <c r="B171" i="8"/>
  <c r="C171" i="8"/>
  <c r="D171" i="8"/>
  <c r="E171" i="8"/>
  <c r="F171" i="8"/>
  <c r="G171" i="8"/>
  <c r="H171" i="8"/>
  <c r="I171" i="8"/>
  <c r="J171" i="8"/>
  <c r="K171" i="8"/>
  <c r="L171" i="8"/>
  <c r="A172" i="8"/>
  <c r="B172" i="8"/>
  <c r="C172" i="8"/>
  <c r="D172" i="8"/>
  <c r="E172" i="8"/>
  <c r="F172" i="8"/>
  <c r="G172" i="8"/>
  <c r="H172" i="8"/>
  <c r="I172" i="8"/>
  <c r="J172" i="8"/>
  <c r="K172" i="8"/>
  <c r="L172" i="8"/>
  <c r="A173" i="8"/>
  <c r="B173" i="8"/>
  <c r="C173" i="8"/>
  <c r="D173" i="8"/>
  <c r="E173" i="8"/>
  <c r="F173" i="8"/>
  <c r="G173" i="8"/>
  <c r="H173" i="8"/>
  <c r="I173" i="8"/>
  <c r="J173" i="8"/>
  <c r="K173" i="8"/>
  <c r="L173" i="8"/>
  <c r="A174" i="8"/>
  <c r="B174" i="8"/>
  <c r="C174" i="8"/>
  <c r="D174" i="8"/>
  <c r="E174" i="8"/>
  <c r="F174" i="8"/>
  <c r="G174" i="8"/>
  <c r="H174" i="8"/>
  <c r="I174" i="8"/>
  <c r="J174" i="8"/>
  <c r="K174" i="8"/>
  <c r="L174" i="8"/>
  <c r="A175" i="8"/>
  <c r="B175" i="8"/>
  <c r="C175" i="8"/>
  <c r="D175" i="8"/>
  <c r="E175" i="8"/>
  <c r="F175" i="8"/>
  <c r="G175" i="8"/>
  <c r="H175" i="8"/>
  <c r="I175" i="8"/>
  <c r="J175" i="8"/>
  <c r="K175" i="8"/>
  <c r="L175" i="8"/>
  <c r="L13" i="8"/>
  <c r="K13" i="8"/>
  <c r="J13" i="8"/>
  <c r="I13" i="8"/>
  <c r="H13" i="8"/>
  <c r="G13" i="8"/>
  <c r="F13" i="8"/>
  <c r="E13" i="8"/>
  <c r="D13" i="8"/>
  <c r="C13" i="8"/>
  <c r="B13" i="8"/>
  <c r="A13" i="8"/>
</calcChain>
</file>

<file path=xl/sharedStrings.xml><?xml version="1.0" encoding="utf-8"?>
<sst xmlns="http://schemas.openxmlformats.org/spreadsheetml/2006/main" count="1818" uniqueCount="601">
  <si>
    <t xml:space="preserve"> </t>
  </si>
  <si>
    <t xml:space="preserve"> Date:    </t>
  </si>
  <si>
    <t xml:space="preserve">Prepared by:   </t>
  </si>
  <si>
    <t>Existing Controls</t>
  </si>
  <si>
    <t>Risk Priority Rating</t>
  </si>
  <si>
    <t>Monitoring  Mechanisms</t>
  </si>
  <si>
    <t>Control Owner</t>
  </si>
  <si>
    <t>Legal and Other Requirements</t>
  </si>
  <si>
    <t>Current Status</t>
  </si>
  <si>
    <t>#</t>
  </si>
  <si>
    <t>Who is accountable for making sure the controls and monitors are:
-  in place,
-  implemented,
-  regularly reviewed for effectiveness.</t>
  </si>
  <si>
    <t>What causes the risk to come into effect?</t>
  </si>
  <si>
    <t>Likelihood</t>
  </si>
  <si>
    <t>Where relevant, list the relevant legislative and or Eskom requirements that prescribe the control.</t>
  </si>
  <si>
    <t>Once a date has been agreed to, this  can not be changed</t>
  </si>
  <si>
    <t>Pending,
In Progress,
Complete</t>
  </si>
  <si>
    <t>Risk Owner</t>
  </si>
  <si>
    <t>The frequency and duration  the person/group is exposed to the hazard e.g. Daily for 3 hrs.</t>
  </si>
  <si>
    <t>Safety or health</t>
  </si>
  <si>
    <t>I</t>
  </si>
  <si>
    <t>Consequence</t>
  </si>
  <si>
    <t>II</t>
  </si>
  <si>
    <t>III</t>
  </si>
  <si>
    <t>IV</t>
  </si>
  <si>
    <t>N</t>
  </si>
  <si>
    <t>Consequences</t>
  </si>
  <si>
    <t>Consequence rating</t>
  </si>
  <si>
    <t>Description</t>
  </si>
  <si>
    <t>Health and Safety</t>
  </si>
  <si>
    <t>No injuries or health effects(near misses)</t>
  </si>
  <si>
    <t>First-aid treatment case,  and temporary discomfort case</t>
  </si>
  <si>
    <t>Medical treatment case; occupational disease with reversible/non-permanent effect</t>
  </si>
  <si>
    <t xml:space="preserve">Lost Time Injury. Irreversible health effects/occupational disease with permanent consequence </t>
  </si>
  <si>
    <t>Fatality or life threatening health effects</t>
  </si>
  <si>
    <t xml:space="preserve">Multiple fatalities </t>
  </si>
  <si>
    <t xml:space="preserve">Consequence criteria </t>
  </si>
  <si>
    <t>Score</t>
  </si>
  <si>
    <t>Descriptor</t>
  </si>
  <si>
    <t>Exposure</t>
  </si>
  <si>
    <t>Probability of exceeding OEL</t>
  </si>
  <si>
    <t>Highly unlikely</t>
  </si>
  <si>
    <t>Unlikely</t>
  </si>
  <si>
    <t>Possible</t>
  </si>
  <si>
    <t>Likely</t>
  </si>
  <si>
    <t>Unavoidable</t>
  </si>
  <si>
    <t>Likelihood criteria</t>
  </si>
  <si>
    <t>RISK CONTROL EFFECTIVENESS GUIDE</t>
  </si>
  <si>
    <t>Guide</t>
  </si>
  <si>
    <t>Fully effective</t>
  </si>
  <si>
    <t>None</t>
  </si>
  <si>
    <t>List specific activities to be performed taking into consideration the equipment to be used, the personnel involved in the task.</t>
  </si>
  <si>
    <t>How we know if we are succeeding. Include comments on effectiveness.
This may include i.e. measurements, inspections, supervision where necessary.</t>
  </si>
  <si>
    <t xml:space="preserve">Person allocated the responsibility for implementing the agreed controls </t>
  </si>
  <si>
    <r>
      <t>RCE</t>
    </r>
    <r>
      <rPr>
        <sz val="8"/>
        <rFont val="Arial"/>
        <family val="2"/>
      </rPr>
      <t xml:space="preserve">
Risk Control Effectiveness</t>
    </r>
  </si>
  <si>
    <t>Refer to Occupational Health and Safety Risk assessment procedure 32-520</t>
  </si>
  <si>
    <t>Safety</t>
  </si>
  <si>
    <t>Health</t>
  </si>
  <si>
    <t>Occupational Health and Safety Baseline risk assessment template</t>
  </si>
  <si>
    <t xml:space="preserve">Authorised by:   </t>
  </si>
  <si>
    <t>Priority</t>
  </si>
  <si>
    <t>Risk ranking</t>
  </si>
  <si>
    <t>Action required</t>
  </si>
  <si>
    <t>Very high</t>
  </si>
  <si>
    <t>High</t>
  </si>
  <si>
    <t>Medium</t>
  </si>
  <si>
    <t>Low</t>
  </si>
  <si>
    <t>Business/Operating unit:</t>
  </si>
  <si>
    <t>Department:</t>
  </si>
  <si>
    <t>Document identifier</t>
  </si>
  <si>
    <t>A chance that injury , ill health or damage could occur as a result of uncontrolled hazard.</t>
  </si>
  <si>
    <t>Who is exposed to the hazard i.e.    visitors, members of the public, etc.</t>
  </si>
  <si>
    <r>
      <t xml:space="preserve">Anything  with potential to cause  of harm. 
</t>
    </r>
    <r>
      <rPr>
        <b/>
        <sz val="8"/>
        <rFont val="Arial"/>
        <family val="2"/>
      </rPr>
      <t>Note:</t>
    </r>
    <r>
      <rPr>
        <sz val="8"/>
        <rFont val="Arial"/>
        <family val="2"/>
      </rPr>
      <t xml:space="preserve"> A hazard can pose more than one risk.</t>
    </r>
  </si>
  <si>
    <t>Consider the worse case scenario without controls?</t>
  </si>
  <si>
    <t>Target Date</t>
  </si>
  <si>
    <t xml:space="preserve">Next Review Date 
(every 2 years):  </t>
  </si>
  <si>
    <r>
      <t xml:space="preserve">             </t>
    </r>
    <r>
      <rPr>
        <b/>
        <sz val="11"/>
        <color theme="1"/>
        <rFont val="Arial"/>
        <family val="2"/>
      </rPr>
      <t>RCE</t>
    </r>
  </si>
  <si>
    <t>Nothing more to be done except review and monitor the existing controls. Controls are well designed for the risk, are largely preventive and address the root causes. Management believes that they are effective and reliable at all times. Reactive controls only support preventive controls.</t>
  </si>
  <si>
    <t>Mostly effective</t>
  </si>
  <si>
    <t>Most controls are designed correctly and are in place and effective. Some more work to be done to improve operating effectiveness or management has doubts about operational effectiveness and reliability of the controls.</t>
  </si>
  <si>
    <t>Mostly ineffective</t>
  </si>
  <si>
    <t>While the design of controls may be largely correct in that they treat most of the root causes of the risk, they are not currently operationally very effective. There may be an over-reliance on reactive controls, or some of the controls do not seem correctly designed in that they do not treat root causes.</t>
  </si>
  <si>
    <t>Virtually no credible control. Management has no confidence that any degree of control is being achieved.</t>
  </si>
  <si>
    <t>A</t>
  </si>
  <si>
    <t>B</t>
  </si>
  <si>
    <t>C</t>
  </si>
  <si>
    <t>D</t>
  </si>
  <si>
    <t>E</t>
  </si>
  <si>
    <t>Occupational hygiene</t>
  </si>
  <si>
    <t>Rare (once a year)</t>
  </si>
  <si>
    <t>No exposure (or exposure &lt; 10% of OEL)</t>
  </si>
  <si>
    <t>Short periods of time, a few times per day/ intermittent (once in six months, three months, or a month)</t>
  </si>
  <si>
    <t>Low exposure (&lt; 50% of OEL)</t>
  </si>
  <si>
    <t>Continuous for between one and two hours (often/ weekly)</t>
  </si>
  <si>
    <t>Moderate exposure (chronic exposure &gt; 50% of OEL or acute exposure ≥ OEL)</t>
  </si>
  <si>
    <t>Continuous for between two and four hours (frequent/daily)</t>
  </si>
  <si>
    <t>High exposure (chronic exposure &gt; OEL, or exposure exceeding OEL-STEL)</t>
  </si>
  <si>
    <t>Continuous for eight-hour shift</t>
  </si>
  <si>
    <t>Very high exposure (chronic exposure &gt; 2 x OEL or exposure exceeding OEL-C)</t>
  </si>
  <si>
    <t>gv g</t>
  </si>
  <si>
    <r>
      <t>§</t>
    </r>
    <r>
      <rPr>
        <sz val="9"/>
        <color theme="1"/>
        <rFont val="Times New Roman"/>
        <family val="1"/>
      </rPr>
      <t xml:space="preserve">  </t>
    </r>
    <r>
      <rPr>
        <sz val="9"/>
        <color theme="1"/>
        <rFont val="Arial"/>
        <family val="2"/>
      </rPr>
      <t xml:space="preserve">More than a “100 year event” </t>
    </r>
  </si>
  <si>
    <r>
      <t>§</t>
    </r>
    <r>
      <rPr>
        <sz val="9"/>
        <color theme="1"/>
        <rFont val="Times New Roman"/>
        <family val="1"/>
      </rPr>
      <t xml:space="preserve">  </t>
    </r>
    <r>
      <rPr>
        <sz val="9"/>
        <color theme="1"/>
        <rFont val="Arial"/>
        <family val="2"/>
      </rPr>
      <t>Exceptionally unlikely, even in the long-term future</t>
    </r>
  </si>
  <si>
    <r>
      <t>§</t>
    </r>
    <r>
      <rPr>
        <sz val="9"/>
        <color theme="1"/>
        <rFont val="Times New Roman"/>
        <family val="1"/>
      </rPr>
      <t xml:space="preserve">  </t>
    </r>
    <r>
      <rPr>
        <sz val="9"/>
        <color theme="1"/>
        <rFont val="Arial"/>
        <family val="2"/>
      </rPr>
      <t>&lt; 5% probability.</t>
    </r>
  </si>
  <si>
    <r>
      <t>§</t>
    </r>
    <r>
      <rPr>
        <sz val="9"/>
        <color theme="1"/>
        <rFont val="Times New Roman"/>
        <family val="1"/>
      </rPr>
      <t xml:space="preserve">  </t>
    </r>
    <r>
      <rPr>
        <sz val="9"/>
        <color theme="1"/>
        <rFont val="Arial"/>
        <family val="2"/>
      </rPr>
      <t>Could occur in “years to decades”</t>
    </r>
  </si>
  <si>
    <r>
      <t>§</t>
    </r>
    <r>
      <rPr>
        <sz val="9"/>
        <color theme="1"/>
        <rFont val="Times New Roman"/>
        <family val="1"/>
      </rPr>
      <t xml:space="preserve">  </t>
    </r>
    <r>
      <rPr>
        <sz val="9"/>
        <color theme="1"/>
        <rFont val="Arial"/>
        <family val="2"/>
      </rPr>
      <t>May occur but not anticipated</t>
    </r>
  </si>
  <si>
    <r>
      <t>§</t>
    </r>
    <r>
      <rPr>
        <sz val="9"/>
        <color theme="1"/>
        <rFont val="Times New Roman"/>
        <family val="1"/>
      </rPr>
      <t xml:space="preserve">  </t>
    </r>
    <r>
      <rPr>
        <sz val="9"/>
        <color theme="1"/>
        <rFont val="Arial"/>
        <family val="2"/>
      </rPr>
      <t>≥ 5% and &lt; 20% probability.</t>
    </r>
  </si>
  <si>
    <r>
      <t>§</t>
    </r>
    <r>
      <rPr>
        <sz val="9"/>
        <color theme="1"/>
        <rFont val="Times New Roman"/>
        <family val="1"/>
      </rPr>
      <t xml:space="preserve">  </t>
    </r>
    <r>
      <rPr>
        <sz val="9"/>
        <color theme="1"/>
        <rFont val="Arial"/>
        <family val="2"/>
      </rPr>
      <t>Could occur within “months to years”</t>
    </r>
  </si>
  <si>
    <r>
      <t>§</t>
    </r>
    <r>
      <rPr>
        <sz val="9"/>
        <color theme="1"/>
        <rFont val="Times New Roman"/>
        <family val="1"/>
      </rPr>
      <t xml:space="preserve">  </t>
    </r>
    <r>
      <rPr>
        <sz val="9"/>
        <color theme="1"/>
        <rFont val="Arial"/>
        <family val="2"/>
      </rPr>
      <t>May occur shortly but a distinct probability it will not, or ≥ 20% and &lt; 70% probability.</t>
    </r>
  </si>
  <si>
    <r>
      <t>§</t>
    </r>
    <r>
      <rPr>
        <sz val="9"/>
        <color theme="1"/>
        <rFont val="Times New Roman"/>
        <family val="1"/>
      </rPr>
      <t xml:space="preserve">  </t>
    </r>
    <r>
      <rPr>
        <sz val="9"/>
        <color theme="1"/>
        <rFont val="Arial"/>
        <family val="2"/>
      </rPr>
      <t>Could occur within “weeks to months”</t>
    </r>
  </si>
  <si>
    <r>
      <t>§</t>
    </r>
    <r>
      <rPr>
        <sz val="9"/>
        <color theme="1"/>
        <rFont val="Times New Roman"/>
        <family val="1"/>
      </rPr>
      <t xml:space="preserve">  </t>
    </r>
    <r>
      <rPr>
        <sz val="9"/>
        <color theme="1"/>
        <rFont val="Arial"/>
        <family val="2"/>
      </rPr>
      <t>Balance of probability will occur</t>
    </r>
  </si>
  <si>
    <r>
      <t>§</t>
    </r>
    <r>
      <rPr>
        <sz val="9"/>
        <color theme="1"/>
        <rFont val="Times New Roman"/>
        <family val="1"/>
      </rPr>
      <t xml:space="preserve">  </t>
    </r>
    <r>
      <rPr>
        <sz val="9"/>
        <color theme="1"/>
        <rFont val="Arial"/>
        <family val="2"/>
      </rPr>
      <t>≥ 70% and &lt; 90% probability.</t>
    </r>
  </si>
  <si>
    <r>
      <t>§</t>
    </r>
    <r>
      <rPr>
        <sz val="9"/>
        <color theme="1"/>
        <rFont val="Times New Roman"/>
        <family val="1"/>
      </rPr>
      <t xml:space="preserve">  </t>
    </r>
    <r>
      <rPr>
        <sz val="9"/>
        <color theme="1"/>
        <rFont val="Arial"/>
        <family val="2"/>
      </rPr>
      <t>Could occur within “days to weeks”</t>
    </r>
  </si>
  <si>
    <r>
      <t>§</t>
    </r>
    <r>
      <rPr>
        <sz val="9"/>
        <color theme="1"/>
        <rFont val="Times New Roman"/>
        <family val="1"/>
      </rPr>
      <t xml:space="preserve">  </t>
    </r>
    <r>
      <rPr>
        <sz val="9"/>
        <color theme="1"/>
        <rFont val="Arial"/>
        <family val="2"/>
      </rPr>
      <t>Impact is imminent</t>
    </r>
  </si>
  <si>
    <r>
      <t>§</t>
    </r>
    <r>
      <rPr>
        <sz val="9"/>
        <color theme="1"/>
        <rFont val="Times New Roman"/>
        <family val="1"/>
      </rPr>
      <t xml:space="preserve">  </t>
    </r>
    <r>
      <rPr>
        <sz val="9"/>
        <color theme="1"/>
        <rFont val="Arial"/>
        <family val="2"/>
      </rPr>
      <t>≥ 90% probability.</t>
    </r>
  </si>
  <si>
    <t>Immediate action required, and these risks to be captured on IRM system.</t>
  </si>
  <si>
    <t>Strong mandatory action required, and these risks to be captured on IRM system.</t>
  </si>
  <si>
    <t>Action required, possibly at administrative level.</t>
  </si>
  <si>
    <t>Minor or no action required.</t>
  </si>
  <si>
    <t>RISK MATRIX</t>
  </si>
  <si>
    <t>R</t>
  </si>
  <si>
    <t xml:space="preserve">Where applicable, add IRM system reference number for tracking of treatment actions. </t>
  </si>
  <si>
    <t>Integrated Risk Management (IRM) reference number</t>
  </si>
  <si>
    <r>
      <t xml:space="preserve">Include:
- </t>
    </r>
    <r>
      <rPr>
        <u/>
        <sz val="8"/>
        <rFont val="Arial"/>
        <family val="2"/>
      </rPr>
      <t xml:space="preserve">Preventative Controls
</t>
    </r>
    <r>
      <rPr>
        <sz val="8"/>
        <rFont val="Arial"/>
        <family val="2"/>
      </rPr>
      <t xml:space="preserve">(controls implemented to eliminate hazards or reduce the likelihood of the risk occurring), and
- </t>
    </r>
    <r>
      <rPr>
        <u/>
        <sz val="8"/>
        <rFont val="Arial"/>
        <family val="2"/>
      </rPr>
      <t>Reactive Controls</t>
    </r>
    <r>
      <rPr>
        <sz val="8"/>
        <rFont val="Arial"/>
        <family val="2"/>
      </rPr>
      <t xml:space="preserve"> 
(controls implemented to reduce the immediate impact of the risk occurring)  
</t>
    </r>
    <r>
      <rPr>
        <b/>
        <sz val="8"/>
        <rFont val="Arial"/>
        <family val="2"/>
      </rPr>
      <t>Elimination
Substitution 
Engineering controls 
Administrative controls 
Personal protective equipment (PPE)</t>
    </r>
  </si>
  <si>
    <r>
      <t xml:space="preserve">Include:
- </t>
    </r>
    <r>
      <rPr>
        <u/>
        <sz val="8"/>
        <rFont val="Arial"/>
        <family val="2"/>
      </rPr>
      <t>Preventative Controls</t>
    </r>
    <r>
      <rPr>
        <sz val="8"/>
        <rFont val="Arial"/>
        <family val="2"/>
      </rPr>
      <t xml:space="preserve">
(controls implemented to eliminate hazards or reduce the likelihood of the risk occurring), and
- </t>
    </r>
    <r>
      <rPr>
        <u/>
        <sz val="8"/>
        <rFont val="Arial"/>
        <family val="2"/>
      </rPr>
      <t>Reactive Controls</t>
    </r>
    <r>
      <rPr>
        <sz val="8"/>
        <rFont val="Arial"/>
        <family val="2"/>
      </rPr>
      <t xml:space="preserve"> 
(controls implemented to reduce the immediate impact of the risk occurring)    
</t>
    </r>
    <r>
      <rPr>
        <b/>
        <sz val="8"/>
        <rFont val="Arial"/>
        <family val="2"/>
      </rPr>
      <t>Elimination
Substitution 
Engineering controls 
Administrative controls 
Personal protective equipment (PPE)</t>
    </r>
  </si>
  <si>
    <t>240-70044602</t>
  </si>
  <si>
    <t xml:space="preserve">Template identifier: </t>
  </si>
  <si>
    <t>Revision number:</t>
  </si>
  <si>
    <t xml:space="preserve">Revision date: </t>
  </si>
  <si>
    <t>Designation:</t>
  </si>
  <si>
    <t>Signed:</t>
  </si>
  <si>
    <t>Date:</t>
  </si>
  <si>
    <t>Additional Controls or Tasks Aimed at improving Existing Controls</t>
  </si>
  <si>
    <t>List activity</t>
  </si>
  <si>
    <t xml:space="preserve"> Activity type 
(Routine/Non-routine)</t>
  </si>
  <si>
    <t>Hazard nr</t>
  </si>
  <si>
    <t>Risk Nr</t>
  </si>
  <si>
    <t>Risk type</t>
  </si>
  <si>
    <r>
      <rPr>
        <b/>
        <sz val="8"/>
        <rFont val="Arial"/>
        <family val="2"/>
      </rPr>
      <t xml:space="preserve">              Indicate R or N </t>
    </r>
    <r>
      <rPr>
        <sz val="8"/>
        <rFont val="Arial"/>
        <family val="2"/>
      </rPr>
      <t xml:space="preserve">
1. Routine activities and situations create hazards through day-to-day operations and normal
work activities;
2. Non-routine activities and situations are occasional or unplanned;</t>
    </r>
  </si>
  <si>
    <t>Cause(s) of the risk</t>
  </si>
  <si>
    <t>Exposed group/employees</t>
  </si>
  <si>
    <t>Exposure patterns</t>
  </si>
  <si>
    <t>What are the possible consequences?</t>
  </si>
  <si>
    <t xml:space="preserve">Name:  </t>
  </si>
  <si>
    <t>Hazard Identification</t>
  </si>
  <si>
    <t>Associated risk</t>
  </si>
  <si>
    <t>s</t>
  </si>
  <si>
    <t>Identification and demarcation of protected and/or listed vegetation at the identified construction location.</t>
  </si>
  <si>
    <t xml:space="preserve">Uneven surfaces (rocks, tree stumps, etc)                                                                                             </t>
  </si>
  <si>
    <t xml:space="preserve"> Slips, trips and falls                                          
                   </t>
  </si>
  <si>
    <t>Obstacles on the surface;                       Poor housekeeping;                                 Lack of concentartion;                               Slippery surfaces (loose stones and wet surface)</t>
  </si>
  <si>
    <t>Surveyors;            Environmental and Health and Safety personnel</t>
  </si>
  <si>
    <t>Awareness training during inductions for employees and visitors tobe aware of their surroundings, i.e tree stumps, loose rock material, and other obstacles.</t>
  </si>
  <si>
    <t>PM</t>
  </si>
  <si>
    <t>8 hours</t>
  </si>
  <si>
    <t xml:space="preserve">Contractor shall develop and implement additional controls and rating post implementation of these additional controls.    </t>
  </si>
  <si>
    <t xml:space="preserve">Eskom Inspections and Audits on Contractor </t>
  </si>
  <si>
    <t xml:space="preserve">OHS Act;     Construction Regulations 7(6);                       </t>
  </si>
  <si>
    <t xml:space="preserve">Biological Hazards (snakes, bees, scorpions etc)  </t>
  </si>
  <si>
    <t>Extreme weather conditions (heat , cold)</t>
  </si>
  <si>
    <t xml:space="preserve">Snake bites and bee and scorpion stings </t>
  </si>
  <si>
    <t xml:space="preserve">Dehydration / Frost bite / hypo and hyperthermia    </t>
  </si>
  <si>
    <t>Surveyors;            Environmental personnel  Health and Safety personnel</t>
  </si>
  <si>
    <t>Awareness training on snakes, bees, scorpions etc;
Appoint snake handlers and persons with knowledge of bees and similar insects.</t>
  </si>
  <si>
    <t xml:space="preserve">Ensure adequate water supply on site;                                                     Work rotation, Regular work breaks; 
Overalls with long sleevs, safety boots; 
Warm thermal jackets for winter;                              </t>
  </si>
  <si>
    <t>OHS Act Section 8</t>
  </si>
  <si>
    <t xml:space="preserve">OHS Act;    Environmental Regulations for Workplaces 2;    Eskom's Personal Protective Equipment Specification 240-44175132   </t>
  </si>
  <si>
    <t>Name:  Geoffrey Small</t>
  </si>
  <si>
    <t>Medical injury</t>
  </si>
  <si>
    <t>LTI</t>
  </si>
  <si>
    <t>Bush &amp; shrub clearing and tree felling</t>
  </si>
  <si>
    <t xml:space="preserve">Biological hazards;                                                                                                            </t>
  </si>
  <si>
    <t xml:space="preserve">Uneven surfaces (rocks, tree stumps, etc) </t>
  </si>
  <si>
    <t>Hand/Power tools e.g. chain saw, hand saws and other cutting tools</t>
  </si>
  <si>
    <t>Cutting of  trees</t>
  </si>
  <si>
    <t xml:space="preserve">Moving machinery (eg TLB);                                                                     </t>
  </si>
  <si>
    <t>Noise</t>
  </si>
  <si>
    <t xml:space="preserve">Extreme weather conditions (heat , cold, dust) </t>
  </si>
  <si>
    <t xml:space="preserve">Slips, trips and falls  </t>
  </si>
  <si>
    <t xml:space="preserve">Injuries   </t>
  </si>
  <si>
    <t xml:space="preserve">Struck by              </t>
  </si>
  <si>
    <t>Noise induced hearing loss</t>
  </si>
  <si>
    <t xml:space="preserve">Frost bite / hypo and hyperthermia      </t>
  </si>
  <si>
    <t>Failure to provide and train and use hearing protection;                                         Failure to supervise use of ear protection</t>
  </si>
  <si>
    <t>Faillure to conduct health risk assessment;                             Failure to provide PPE       ( thermal gloves and jackets, wide brim hats etc)</t>
  </si>
  <si>
    <t xml:space="preserve">Bush clearing team
</t>
  </si>
  <si>
    <t xml:space="preserve">                                                                                         Bush clearing team
</t>
  </si>
  <si>
    <t>Access road/offloading pad construction</t>
  </si>
  <si>
    <t xml:space="preserve">Struck by;
Noise;
Dust;
Whole body vibrations              </t>
  </si>
  <si>
    <t>Civil team</t>
  </si>
  <si>
    <t xml:space="preserve">Failure to develop / inadequate site traffic plan;
Untrained / inexperience operator;
Failure to appoint competent flagmen;
Failure to follow instructions;
Failure to conduct Occupation Hygiene surveys;
Failure to provide PPE and enforce the recommendations of the OH surveys
</t>
  </si>
  <si>
    <t>Fatality</t>
  </si>
  <si>
    <t xml:space="preserve">Contractor shall develop a site specific traffic plan, as per Section 49 of SHE Specification Form 74 (Construction Vehicles and Mobile Plant);
Construction Regulations 23 (1)(d): Construction Vehicles &amp; Mobile Plant;
Contractor shall appoint a competent person as flagman, as per Section 49 of SHE Specification Form 74 (Construction Vehicles and Mobile Plant);
Contractor to ensure that contractor supervisors and employees are trained in safe work procedures;
Eskom's Occupational Hygiene Management Guideline PDPMAN-GL-50, Section 4.4.2.1 on Medical Surveillance;
</t>
  </si>
  <si>
    <t xml:space="preserve">Site specific SHE induction;      
Appoint snake handlers and persons with knowledge of bees and similar insects;                    
Awareness training on how to react when faced with  snakes, bees, scorpions etc;   
</t>
  </si>
  <si>
    <t xml:space="preserve">Remove obstacles on the surface; 
Practice good housekeeping; 
Awareness training
Regular inspection of workplace.               </t>
  </si>
  <si>
    <t>Operators shall be trained / Awareness training;
Work rotation / regular breaks;                    
Develop a maintenance schedule for all machinery;
Provide general supervision;          
Develop safe work procedures, and communicate to all employees.</t>
  </si>
  <si>
    <t>Operators shall be trained / Awareness training;
Work rotation / regular breaks;                    
Develop a maintenance schedule for all machinery;                     
Provide general supervision;          
Develop safe work procedures, and communicate to all employees.</t>
  </si>
  <si>
    <t>Operators shall be trained;           
Awareness training;                    
Develop a site specific traffic plan; 
Provide trained flagmen and give them high visibility vests.</t>
  </si>
  <si>
    <t xml:space="preserve">Provide and train employees on use of PPE (ear protection);                            
Conduct health risk assessment and surveys;
Communicate survey results / recommendations to employees;   
Provide supervision.    </t>
  </si>
  <si>
    <t xml:space="preserve">Provide and train employees on use of PPE;                             Conduct health risk assessment and surveys;
Communicate survey results / recommendations to employees;   
Provide supervision.    </t>
  </si>
  <si>
    <t>Site Establishment</t>
  </si>
  <si>
    <t>Mobile Plant, e.g. TLB</t>
  </si>
  <si>
    <t>Site establishment team</t>
  </si>
  <si>
    <t>Electrical connections to prefabricated offices</t>
  </si>
  <si>
    <t>Electrocution</t>
  </si>
  <si>
    <t xml:space="preserve">Eskom's Life Saving Rules, Rule 1: Open, isolate, earth, test, bond, before touch;
Electrical Installation Regulations 2, 5 and 6;
Training and supervision
</t>
  </si>
  <si>
    <t>Appoint competent slinger (SANS 12480-1 Section 5.4 (slinger); Appoint competent crane operator (SANS 12480-1 Section 5.3: Crane driver &amp; Section 5.3.3: Training of crane driver); 
Develop a maintenance schedule as per manufacturer's manual;
Train supervisors, operators, employees on safe work procedures.</t>
  </si>
  <si>
    <t>Surveying &amp; Pegging</t>
  </si>
  <si>
    <t xml:space="preserve"> Hand tools, eg. Hammer ;                                                  </t>
  </si>
  <si>
    <t xml:space="preserve">Lack of attention;
Incorrect work position;
Defective tools.           </t>
  </si>
  <si>
    <t xml:space="preserve">Hand / Finger struck by hand tools                                               </t>
  </si>
  <si>
    <t>Surveying Team</t>
  </si>
  <si>
    <t xml:space="preserve">Awareness training of employees in the use of hand tools like hammers, spanners, chisels etc;
Inspection of tools before use;
Supervision.  
</t>
  </si>
  <si>
    <t xml:space="preserve">Dehydration / Frost bite / hypo and hyperthermia  </t>
  </si>
  <si>
    <t>Extreme weather conditions</t>
  </si>
  <si>
    <t xml:space="preserve">Work rotation, Regular work breaks;                              Overalls with long sleevs, safety boots; 
Warm thermal jackets for winter.                   </t>
  </si>
  <si>
    <t>Awareness training; 
Induction training;      
Appointment of trained snake handlers;                                   Awareness training on how to react when faced with wild animals;
Fence off animals and prevent contact with workers.</t>
  </si>
  <si>
    <t>Platform / Terrace Earthworks</t>
  </si>
  <si>
    <t xml:space="preserve">Contractor shall develop a site specific traffic plan, as per Section 49 of SHE Specification Form 74 (Construction Vehicles and Mobile Plant);
Construction Regulations 23 (1)(d): Construction Vehicles &amp; Mobile Plant;
Contractor shall appoint a competent person as flagman, as per Section 49 of SHE Specification Form 74 (Construction Vehicles and Mobile Plant);
Contractor to ensure that contractor supervisors and employees are trained in safe work procedures;
Eskom's Occupational Hygiene Management Guideline PDPMAN-GL-50, Section 4.4.2.1 on Medical Surveillance / Continuous occupational hygiene surverys;
Enforce the recommendations of the OH surveys ( eg wearing of   PPE like dust masks, ear protection, etc);
</t>
  </si>
  <si>
    <t xml:space="preserve">OHS Act Section 8
Eskom's Occupational Hygiene Management Guideline PDPMAN-GL-50, Section 4.4.2.1 on Medical Surveillance
CR 23 (1)(d): Construction Vehicles &amp; Mobile Plant;
</t>
  </si>
  <si>
    <t>NHLR;                Eskom's Medical Surveillance Procedure 240-84733329.</t>
  </si>
  <si>
    <t>Train / inform employees on the handling of HCS;
Conduct continuous occupational hygiene surverys;
Provide MSDS for all chemicals in use;
Provide adequate storage facilities;
Provide suitable PPE (respirators, PVC suits, depending on the HCS in question)</t>
  </si>
  <si>
    <t xml:space="preserve">Provide and train employees on use of PPE (ear protection);                            
Conduct health risk assessment and communicate to employees;   
Provide supervision.    </t>
  </si>
  <si>
    <t xml:space="preserve">OHS Act
HCSR
Eskom's Personal Protective Equipment Specification 240-44175132   
</t>
  </si>
  <si>
    <t>Excavation / trenching</t>
  </si>
  <si>
    <t>Excavation team;                 Members of the Public;                        Animals</t>
  </si>
  <si>
    <t>The Contractor to submit the proposed foundation and soil type nomination schedules to the Design Engineer as per Eskom Procedure 240-47172520 "The design and construction of overhead power lines', Section 6.5.1;                                      Contractor to ensure excavation is adequately shored and braced as per Construction Regulations 13</t>
  </si>
  <si>
    <t>OHS Act
Eskom Procedure 240-47172520 "The design and construction of overhead power lines', Section 6.5.1 (Excavations); Construction Regulations 13</t>
  </si>
  <si>
    <t xml:space="preserve">Underground services   (services pipes, eletrical &amp; telecoms cables etc); </t>
  </si>
  <si>
    <t>Damage to underground services;
Electric shocks</t>
  </si>
  <si>
    <t xml:space="preserve">Use underground services detector (eg  cable detector) to identify / trace underground services;      
Obtain and use underground service plan;                            Identification of signs for underground services; 
Communicate the results of the tests to all employees.              </t>
  </si>
  <si>
    <t xml:space="preserve">OHS Act
CR 13(2-g);
</t>
  </si>
  <si>
    <t xml:space="preserve">Material / people/ animals falling into excavation     </t>
  </si>
  <si>
    <t xml:space="preserve">Injuries to employees / animals;   </t>
  </si>
  <si>
    <t>Provide warning signs &amp; barricading to warn and prevent people and animals from falling onto excavation.</t>
  </si>
  <si>
    <t>OHS Act
CR 13 (2-i)</t>
  </si>
  <si>
    <t>Ensure operators are competent;
Provide trained flagmen;
Supervision (ensure the moving machinery is at a safe distance from the excavation);    
Erect barricading around excavation.</t>
  </si>
  <si>
    <t>OHS Act;                    CR 13 (2-d)</t>
  </si>
  <si>
    <t>Operators must be competent to operate the machinery;        
Ensure there are trained flagmen during operations;       
Provide adequate supervision; 
Provide high visibility PPE.</t>
  </si>
  <si>
    <t>OHS Act;                    CR 23 (1-d-i);                  Eskom Procedure 39-98 Section 2.6 &amp; 2.18</t>
  </si>
  <si>
    <t xml:space="preserve">Excavation team;            </t>
  </si>
  <si>
    <t xml:space="preserve">Eskom's Occupational Hygiene Management Guideline PDPMAN-GL-50, Section 4.4.2.1 on Medical Surveillance;
Conduct health risk assessment and communicate hazards to employees;                         
Provide hearing and respiratory protection, and supervise their use.    </t>
  </si>
  <si>
    <t>OHS Act;               NHLR;                Eskom's Medical Surveillance Procedure 240-84733329.</t>
  </si>
  <si>
    <t>Working with Cement</t>
  </si>
  <si>
    <t xml:space="preserve">Dust/ Wet Cement;               </t>
  </si>
  <si>
    <t>Mesothelioma, Cement burns and Dermatitis</t>
  </si>
  <si>
    <t>Faillure to conduct health risk assessment and surveys;
Failure to inform employees of survey results;
Failure to inform employees of hazard;
Failure to provide suitable PPE</t>
  </si>
  <si>
    <t>Construction team</t>
  </si>
  <si>
    <t xml:space="preserve">Eskom's Occupational Hygiene Management Guideline PDPMAN-GL-50, Section 4.4.2.1 on Medical Surveillance;
Conduct health risk assessment and surveys;
Communicate survey results and hazards to employees; 
Provide awareness training for cement work;                            Job rotation; 
Persons mixing concrete to use proper PPE including gumboots, safety gogggles, long PVC gloves, respiratory protection etc;          
</t>
  </si>
  <si>
    <t xml:space="preserve">OHS Act Section 8;   HCSR;                Eskom's Personal Protective Equipment Specification 240-44175132;            Eskom's Medical Surveillance Procedure 240-84733329. </t>
  </si>
  <si>
    <t>Ergonomics</t>
  </si>
  <si>
    <t>Eskom's Occupational Hygiene Management Guideline PDPMAN-GL-50, Section 4.4.2.1 on Medical Surveillance;
Conduct health risk assessment surveys;
Communicate survey results to employees;
Communicate hazards to employees; 
Awareness training on correct posture techniques;                       
Job rotation and work rest periods</t>
  </si>
  <si>
    <t>OHS Act;
Eskom's Occupational Hygiene Management Guideline PDPMAN-GL-50.</t>
  </si>
  <si>
    <t>Yardworks</t>
  </si>
  <si>
    <t>Open excavation</t>
  </si>
  <si>
    <t>Fall into</t>
  </si>
  <si>
    <t>Failure to post warning signs;
Failure to barricade excavation;
Failure to make aware.</t>
  </si>
  <si>
    <t>Yardworks Team</t>
  </si>
  <si>
    <t>OHS Act;
CR 13(2-j)</t>
  </si>
  <si>
    <t>Roller / wacker (during compaction of filling material)</t>
  </si>
  <si>
    <t>Struck by</t>
  </si>
  <si>
    <t>OHS Act</t>
  </si>
  <si>
    <t>Troxler Machine</t>
  </si>
  <si>
    <t>Exposure to radiation</t>
  </si>
  <si>
    <t>Failure to train / inform;
Failure to dermacate no-go zone for unauthorised personnel;
Failure to provide adequate storage facilities;
Inadequate supervision.</t>
  </si>
  <si>
    <t xml:space="preserve">Contractor shall procure the services of a competent person to operate troxler;
Contractor shall determine the level of radiation emitted by the troxler;
Post signage and demarcate the area where the troxler is being used;
Provide direct supervision;
Work rotation;
Provide awareness on the troxler during toolbox talks.   </t>
  </si>
  <si>
    <t>OHS Act
HCSR</t>
  </si>
  <si>
    <t>Collapse;
Fall into;
Engulfment</t>
  </si>
  <si>
    <t>Foundation and other relevant teams</t>
  </si>
  <si>
    <t>OHS Act
Eskom Procedure 240-47172520 "The design and construction of overhead power lines', Section 6.5.1
CR 13</t>
  </si>
  <si>
    <t xml:space="preserve">Concrete burns                                       
  </t>
  </si>
  <si>
    <t xml:space="preserve">Failure to train / warn of hazards;
Lack of supervision;                                  Lack of knowledge;                                         Lack of/Inadequate PPE.
</t>
  </si>
  <si>
    <t xml:space="preserve">Persons mixing concrete to use proper PPE including gumboots safety gogggles, long PVC gloves, respiratory protection etc;                                                             Training of supervisors, and awareness training of relevant employees on Eskom Procedure 240-47172520 "The design and construction of overhead power lines', Section 6.6 Concrete Foundations;                                                          Supervisor to be present during delivery to ensure that raw material deliverd to site is up to specifications.
</t>
  </si>
  <si>
    <t>Contractor to conduct a health risk assessment;
Inform employees of hazards caused by concrete;
Provide direct supervision;
Provide suitable PPE (dust masks, full body PVC suit).</t>
  </si>
  <si>
    <t>OHS Act
Eskom's Personal Protective Equipment Specification 240-44175132
Eskom's Medical Surveillance Procedure 240-84733329.</t>
  </si>
  <si>
    <t>OHS Act
GSR 2
Eskom's Personal Protective Equipment Specification 240-44175132</t>
  </si>
  <si>
    <t>OHS Act
CR 13-2-i</t>
  </si>
  <si>
    <t xml:space="preserve">OHS Act;         Explosives Regulations 6, 11 and 12         </t>
  </si>
  <si>
    <t>Lifting equipment failure;</t>
  </si>
  <si>
    <t>Indequate maintenance of lifting equipment;          
Using underated lifting equipment (due to lack of training of rigger);                     Untrained / inexperienced operator.</t>
  </si>
  <si>
    <t>Fire fighting team</t>
  </si>
  <si>
    <t>Appoint competent slinger (SANS 12480-1 Section 5.4 (slinger); 
Appoint competent crane operator (SANS 12480-1 Section 5.3: Crane driver &amp; Section 5.3.3: Training of crane driver); 
Develop a maintenance schedule as per manufacturer's manual;
Obtain the services of a competent person to test / maintain lifting equipment;
Train supervisors, operators, employees on safe work procedures.</t>
  </si>
  <si>
    <t>OHS Act
SANS 12480-1</t>
  </si>
  <si>
    <t xml:space="preserve">Type of soil structure;             Failure to batter sides and ends; 
Failure to support with timber, sheeting or other support systems;   Inadequate / No shoring;     Inadequate safety signage                                                          </t>
  </si>
  <si>
    <t xml:space="preserve">OHS Act
Eskom Procedure 240-47172520 "The design and construction of overhead power lines', Section 6.5.1
CR 13
</t>
  </si>
  <si>
    <t>Moving machinery (graders, TLB etc)</t>
  </si>
  <si>
    <t xml:space="preserve">Failure to develop / inadequate site traffic plan;
Untrained / inexperience operator;
Failure to appoint competent flagmen;
Failure to conduct Occupation Hygiene surveys;
Failure to provide PPE and enforce the recommendations of the OH surveys
</t>
  </si>
  <si>
    <t>Contractor shall develop a site specific traffic plan, as per Section 49 of SHE Specification Form 74 (Construction Vehicles and Mobile Plant);
Constraction vehicle operators shall be trained Construction Regulations 23 (1)(d): Construction Vehicles &amp; Mobile Plant;
Contractor shall appoint a competent person as flagman, as per Section 49 of SHE Specification Form 74 (Construction Vehicles and Mobile Plant);
Eskom's Occupational Hygiene Management Guideline PDPMAN-GL-50, Section 4.4.2.1 on Medical Surveillance;
Contractor to ensure that contractor supervisors and employees are trained in safe work procedures;
Provide adequate PPE, including dust masks and hearing protection;
Work rotation to reduce exposure to vibration.</t>
  </si>
  <si>
    <t>OHS Act;
 SHE Specification Form 74 ;
Eskom's Occupational Hygiene Management Guideline PDPMAN-GL-50;
CR</t>
  </si>
  <si>
    <t>Trenching</t>
  </si>
  <si>
    <t>Collapse of trench;
Fall into;
Engulfment</t>
  </si>
  <si>
    <t>Type of soil structure;             Failure to batter sides and ends; 
Failure to or inadquate shoring.</t>
  </si>
  <si>
    <t>Excavation team</t>
  </si>
  <si>
    <t>Pipe roll and crush employees</t>
  </si>
  <si>
    <t>Roller / wacker during compacting of filling material.</t>
  </si>
  <si>
    <t>Crushing</t>
  </si>
  <si>
    <t>Inadequate risk assessment;
Failure to train / inform employees to put stoppers underneath pipes.</t>
  </si>
  <si>
    <t>Untrained operator;
Lack of attention.</t>
  </si>
  <si>
    <t>Contractor shall develop a safe work procedure;
Contractor shall instruct employees to put stoppers underneath pipes, as per risk assessment.</t>
  </si>
  <si>
    <t>User of wacker shall be trained and competent to use it;
Regular breaks and job rotation.</t>
  </si>
  <si>
    <t>OHS Act
CR 9</t>
  </si>
  <si>
    <t>Construction of Transformer / Reactor Plinths</t>
  </si>
  <si>
    <t>Moving machinery (Cranes, construction vehicles, etc)</t>
  </si>
  <si>
    <t>Struck by; 
Failure of lifting equipment</t>
  </si>
  <si>
    <t xml:space="preserve">Failure to develop / inadequate site traffic plan;
Untrained / inexperience operator;
Failure to appoint competent flagmen;
Indequate maintenance of lifting equipment;           
Using underated lifting equipment.
</t>
  </si>
  <si>
    <t>Reactor Plinth  team</t>
  </si>
  <si>
    <t>Contractor shall develop a site specific traffic plan, as per Section 49 of SHE Specification Form 74 (Construction Vehicles and Mobile Plant);
Constraction vehicle operators shall be trained Construction Regulations 23 (1)(d): Construction Vehicles &amp; Mobile Plant;
Contractor shall appoint a competent person as flagman, as per Section 49 of SHE Specification Form 74 (Construction Vehicles and Mobile Plant);
Contractor to ensure that contractor supervisors and employees are trained in safe work procedures;
.</t>
  </si>
  <si>
    <t>OHS Act
SHE Specification Form 74 
CR 23 (1)(d)</t>
  </si>
  <si>
    <t>Offloading material using lifting equipment</t>
  </si>
  <si>
    <t xml:space="preserve">Struck by; 
Failure of lifting equipment; 
</t>
  </si>
  <si>
    <t xml:space="preserve">
Untrained / inexperience operator;
Failure to appoint competent flagmen;
Indequate maintenance of lifting equipment;           
Using underated lifting equipment.
</t>
  </si>
  <si>
    <t xml:space="preserve">Appoint competent slinger (SANS 12480-1 Section 5.4 (slinger); Appoint competent crane operator (SANS 12480-1 Section 5.3: Crane driver &amp; Section 5.3.3: Training of crane driver); 
Develop a maintenance schedule as per manufacturer's manual;
Obtain the services of a competent person to test / maintain lifting equipment;
Train supervisors, operators, employees on safe work procedures.
</t>
  </si>
  <si>
    <t>Ergonomics (during assembly of steel structure)</t>
  </si>
  <si>
    <t>Musculor skeletal disorders</t>
  </si>
  <si>
    <t xml:space="preserve">
Awkward body position                  Repetitive body motion caused by bending and twisting actions               Inadequate training and underlying medical conditions
</t>
  </si>
  <si>
    <t>Eskom's Occupational Hygiene Management Guideline PDPMAN-GL-50, Section 4.4.2.1 on Medical Surveillance;
Conduct health risk assessment and communicate hazards to employees; 
Awareness training on correct lifting techniques;                       Job rotation and work rest periods</t>
  </si>
  <si>
    <t xml:space="preserve">OHS Act
Eskom's Occupational Hygiene Management Guideline PDPMAN-GL-50, Section 4.4.2.1 on Medical Surveillance
CR 9
</t>
  </si>
  <si>
    <t>Digging cable trenches, ducts, junctions and ramps</t>
  </si>
  <si>
    <t>Picks, shovels, etc</t>
  </si>
  <si>
    <t xml:space="preserve">Lack of attention /  concentration;
Awkward position Inadequate hand tool inspection / maintanance                                        
 </t>
  </si>
  <si>
    <t>Trenching team</t>
  </si>
  <si>
    <t>Supervision;
Job rotation and regular work rest periods.</t>
  </si>
  <si>
    <t>Installation of support steel</t>
  </si>
  <si>
    <t>Failure to develop / inadequate site traffic plan;
Untrained / inexperience operator;
Failure to appoint competent flagmen;
Lack of operator training;                                       Lack of concentration;                          Failure to demarcate walk areas.</t>
  </si>
  <si>
    <t>Installation team</t>
  </si>
  <si>
    <t>Contractor shall develop a site specific traffic plan, as per Section 49 of SHE Specification Form 74 (Construction Vehicles and Mobile Plant);
Constraction vehicle operators shall be trained Construction Regulations 23 (1)(d): Construction Vehicles &amp; Mobile Plant;
Contractor shall appoint a competent person as flagman, as per Section 49 of SHE Specification Form 74 (Construction Vehicles and Mobile Plant);
Contractor to ensure that contractor supervisors and employees are trained in safe work procedures;</t>
  </si>
  <si>
    <t>OHS Act
CR 23-1-d
SHE Specification Form 74</t>
  </si>
  <si>
    <t>Untrained / inexperience operator;
Failure to appoint competent flagmen;
Indequate maintenance of lifting equipment;           
Using underated lifting equipment.</t>
  </si>
  <si>
    <t>Appoint competent slinger (SANS 12480-1 Section 5.4 (slinger); 
Appoint competent crane operator (SANS 12480-1 Section 5.3: Crane driver &amp; Section 5.3.3: Training of crane driver);
Train and appoint competent flagmen; 
Develop a maintenance schedule as per manufacturer's manual;
Train supervisors, operators, employees on safe work procedures.</t>
  </si>
  <si>
    <t>OHS Act
SANS 12480-1</t>
  </si>
  <si>
    <t>Awkward body position;                  Repetitive body motion caused by bending and twisting actions;               Inadequate training and underlying medical conditions.</t>
  </si>
  <si>
    <t>OHS Act
Eskom's Occupational Hygiene Management Guideline PDPMAN-GL-50</t>
  </si>
  <si>
    <t>Lifting equipment eg cranes (during erection of support steel</t>
  </si>
  <si>
    <t>Failure of lifting equipment</t>
  </si>
  <si>
    <t>Untrained / inexperience operator;
Indequate maintenance of lifting equipment;
Failure to follow or inadequate safe work procedures;           
Using underated lifting equipment (due to untrained rigger).</t>
  </si>
  <si>
    <t>Erection team</t>
  </si>
  <si>
    <t>Offloading of material</t>
  </si>
  <si>
    <t>Material falls onto employees, resulting in injuries</t>
  </si>
  <si>
    <t>Failure to develop / inadequate site traffic plan;
Untrained / inexperience operator;
Failure to appoint competent flagmen;
Failure to demarcate walk areas;
Lack of attention / concentration; 
Failure to comply with the site traffic plan.</t>
  </si>
  <si>
    <t>Use of underated / defective lifting equipment;
Failure to maintain lifting equipment;
Failure to follow written safe work procedures;
Lack of training of operator.</t>
  </si>
  <si>
    <t>OHS Act
SHE Specification Form 74
CR 23 (1)(d)</t>
  </si>
  <si>
    <t>OHS Act
SANS 12480-1
Eskom Procedure 39-98</t>
  </si>
  <si>
    <t xml:space="preserve">Contractor shall develop a site specific traffic plan, as per Section 49 of SHE Specification Form 74 (Construction Vehicles and Mobile Plant);
Constraction vehicle operators shall be trained Construction Regulations 23 (1)(d): Construction Vehicles &amp; Mobile Plant;
Contractor shall appoint a competent person as flagman, as per Section 49 of SHE Specification Form 74 (Construction Vehicles and Mobile Plant);
Contractor to ensure that contractor supervisors and employees are trained in safe work procedures.
</t>
  </si>
  <si>
    <t>Appointment of trained and competent riggers and operators;
Ensure lifting equipment is tested and maintained by an accredited entity;
Traning of supervisors and employees on safe work procedures;
Ensure machine operators are adequately trained.</t>
  </si>
  <si>
    <t>Ergonomics (during assembling of steel structure)</t>
  </si>
  <si>
    <t>Awkward body position                  Repetitive body motion caused by bending and twisting actions               Inadequate training and underlying medical conditions</t>
  </si>
  <si>
    <t>Awareness training on correct lifting techniques;                       Job rotation and work rest periods</t>
  </si>
  <si>
    <t xml:space="preserve">Installation of lighting and power reticulation </t>
  </si>
  <si>
    <t>Working at height</t>
  </si>
  <si>
    <t>Fall from height</t>
  </si>
  <si>
    <t>Electrical reticulation</t>
  </si>
  <si>
    <t>Electric shocks</t>
  </si>
  <si>
    <t xml:space="preserve">Failure to identify suitable anchor points;
Failure to inspect safety harnesses before use;
Failure to secure properly   ( persons and objects)                              Lack of training </t>
  </si>
  <si>
    <t xml:space="preserve">Failure to test before touching;
Unskilled / untrained electrician;
</t>
  </si>
  <si>
    <t>Eskom's Life Saving Rules, Rule 1: Open, isolate, earth, test, bond, before touch;
Electrical Installation Regulations 2, 5 and 6</t>
  </si>
  <si>
    <t>The Contractor to submit the proposed foundation and soil type nomination schedules to the Design Engineer as per Eskom Procedure 240-47172520 "The design and construction of overhead power lines', Section 6.5.1;                                      Contractor to ensure excavation is adequately shored and braced as per Comstruction Regulations 13</t>
  </si>
  <si>
    <t>OHS Act
CR 10
Eskom Procedure 32-418</t>
  </si>
  <si>
    <t>OHS Act
EIR
Eskom's Life Saving Rules</t>
  </si>
  <si>
    <t>Working at heights</t>
  </si>
  <si>
    <t>Lack of attention /  concentration;
Awkward position; Inadequate hand tool inspection / maintanance</t>
  </si>
  <si>
    <t>Supervision;
Job rotation and regular work rest periods;
Supervisor to ensure that tools being used are properly maintained;
Ensure proper work design to eliminate awkward positions.</t>
  </si>
  <si>
    <t>Supervisor shall ensure that pipes are properly secured before lifting;
Only trained and experienced lifting equipment operators shall do the lifting, under direct supervision;
Contractor shall develop safe work procedures for lifting, and train / inform employees accordingly.</t>
  </si>
  <si>
    <t xml:space="preserve">OHS Act
Eskom's Occupational Hygiene Management Guideline PDPMAN-GL-50
Eskom's Personal Protective Equipment Specification 240-44175132
</t>
  </si>
  <si>
    <t>Musculoskeletal disorders</t>
  </si>
  <si>
    <t xml:space="preserve">Awkward body position                  Repetitive body motion caused by bending and twisting actions;               Inadequate training and underlying medical conditions;
lncorrect lifting techniques;
Overexertion. </t>
  </si>
  <si>
    <t>Building works</t>
  </si>
  <si>
    <t>Offloading of equipment / material</t>
  </si>
  <si>
    <t>Equipment / material dislodged and fall onto employees</t>
  </si>
  <si>
    <t>Struck by;
Dust;
Noise</t>
  </si>
  <si>
    <t>External works</t>
  </si>
  <si>
    <t>Offloading of equipment</t>
  </si>
  <si>
    <t>Equipment dislodged and fall onto employees</t>
  </si>
  <si>
    <t>Weedkillers under yardstone</t>
  </si>
  <si>
    <t>Chemical poisoning</t>
  </si>
  <si>
    <t>Failure to secure equipment / material properly;
Untrained / inexperienced lifting equipment operator;
Failure to follow safe work procedure.</t>
  </si>
  <si>
    <t xml:space="preserve">Failure to identify suitable anchor points;
Failure to inspect safety harnesses before use;
Failure to secure proprely   ( persons and objects)                              Lack of / inadequate training </t>
  </si>
  <si>
    <t xml:space="preserve">Awkward body position;                  Repetitive body motion caused by bending and twisting actions;               Inadequate training and underlying medical conditions;
lncorrect lifting techniques;
Overexertion. </t>
  </si>
  <si>
    <t xml:space="preserve">Ensure direct competent supervision for work at height activities;
Supervisor shall identify suitable anchor points;
Appoint competent gear controller to manage all safety harnesses and ensure they are inspected before use;
Ensure all climbers are trained by an accredited service provider.
</t>
  </si>
  <si>
    <t>Contractor shall develop a site specific traffic plan, as per Section 49 of SHE Specification Form 74 (Construction Vehicles and Mobile Plant);
Constraction vehicle operators shall be trained Construction Regulations 23 (1)(d): Construction Vehicles &amp; Mobile Plant;
Contractor shall appoint a competent person as flagman, as per Section 49 of SHE Specification Form 74 (Construction Vehicles and Mobile Plant);
Contractor to ensure that contractor supervisors and employees are trained in safe work procedures;
Eskom's Occupational Hygiene Management Guideline PDPMAN-GL-50, Section 4.4.2.1 on Medical Surveillance, to determine any underlying medical conditions;
Conduct health risk assessment and communicate hazards to employees; 
provide PPE and enforce the recommendations of the OH surveys</t>
  </si>
  <si>
    <t xml:space="preserve">OHS Act
Eskom Working at Heights Procedure 32-418
</t>
  </si>
  <si>
    <t>OHS Act
SHE Specification Form 74
CR 23 (1)(d)
Eskom's Occupational Hygiene Management Guideline PDPMAN-GL-50</t>
  </si>
  <si>
    <t>Failure to train / inform;
Failure to provide MSDS;
Failure to provide adequate storage facilities;
Failure to provide PPE</t>
  </si>
  <si>
    <t>Awareness training on use of HCS;
Provide MSDS for all HCS used on site;
Provide HCS with adequate storage facilities;
Provide suitable PPE (respirators, PVC suits, as may be applicable.</t>
  </si>
  <si>
    <t xml:space="preserve">Eskom's Occupational Hygiene Management Guideline PDPMAN-GL-50, Section 4.4.2.1 on Medical Surveillance, to determine any underlying medical conditions;
Conduct health risk assessment and communicate hazards to employees; 
Train / inform employees on good ergonomics;
Provide supervision and awareness training for cement work;                            
Job rotation; 
Persons mixing concrete to use proper PPE including gumboots, safety gogggles, long PVC gloves, respiratory protection etc; 
</t>
  </si>
  <si>
    <t>Laying of kerbs and channels</t>
  </si>
  <si>
    <t xml:space="preserve">Trips   </t>
  </si>
  <si>
    <t>OHS Act
SHE Specification Form 74
CR 23 (1)(d)
Eskom's Occupational Hygiene Management Guideline PDPMAN-GL-51</t>
  </si>
  <si>
    <t xml:space="preserve">Eskom's Occupational Hygiene Management Guideline PDPMAN-GL-50, Section 4.4.2.1 on Medical Surveillance, to determine any underlying medical conditions;
Conduct health risk assessment and communicate hazards to employees; 
Train / inform employees on good ergonomics;
Provide supervision and awareness training for cement work;                           
Job rotation; 
Persons mixing concrete to use proper PPE including gumboots, safety gogggles, long PVC gloves, respiratory protection etc; </t>
  </si>
  <si>
    <t xml:space="preserve">OHS Act
Eskom's Occupational Hygiene Management Guideline PDPMAN-GL-50
Eskom's Personal Protective Equipment Specification 240-44175132   
</t>
  </si>
  <si>
    <t xml:space="preserve">Eskom's Occupational Hygiene Management Guideline PDPMAN-GL-50, Section 4.4.2.1 on Medical Surveillance, to determine any underlying medical conditions;
Conduct health risk assessment and communicate hazards to employees;
Provide supervision during disc cutting operations;                           
Job rotation; 
Employees using disc cutters shall be provided with suitable PPE (hearing protection, etc)
</t>
  </si>
  <si>
    <t xml:space="preserve">OHS Act;           Eskom's Personal Protective Equipment Specification 240-44175132   </t>
  </si>
  <si>
    <t>OHS Act Section 8
CR 22-1-d</t>
  </si>
  <si>
    <t xml:space="preserve">Environmental Regulations for Workplaces 2;    Eskom's Personal Protective Equipment Specification 240-44175132   </t>
  </si>
  <si>
    <t xml:space="preserve">OHS Act Section 8
Eskom's Occupational Hygiene Management Guideline PDPMAN-GL-50, Section 4.4.2.1 on Medical Surveillance
CR 23 (1)(d): Construction Vehicles &amp; Mobile Plant;
</t>
  </si>
  <si>
    <t>OHS Act
EIR
Eskom's Life Saving Rules</t>
  </si>
  <si>
    <t xml:space="preserve">
Dust inhalation  leading to (lung) respiratory health diseases</t>
  </si>
  <si>
    <t xml:space="preserve">Possible collection of water (damming) </t>
  </si>
  <si>
    <t>Drowning</t>
  </si>
  <si>
    <t>Rain water and/or damage to under-surface services e.g. water line</t>
  </si>
  <si>
    <t xml:space="preserve">Excavation team; Project team members; Visitors; animals; members of the public             </t>
  </si>
  <si>
    <t xml:space="preserve">Exposure to dust without using respiratory  protection equipment (RPE);                                </t>
  </si>
  <si>
    <t>Dust from excavation process/activity</t>
  </si>
  <si>
    <t xml:space="preserve">Medical </t>
  </si>
  <si>
    <t xml:space="preserve">Solid barricading as per the Health and Safety specification.                                                       </t>
  </si>
  <si>
    <t xml:space="preserve">OHS Act Sec 8; Eskom Personal Protective Equipment Specification 240-44175132;Eskom Medical Surveillance Procedure 240-84733329. </t>
  </si>
  <si>
    <t>PM/Construction manager/supervisor</t>
  </si>
  <si>
    <t>TBA</t>
  </si>
  <si>
    <t xml:space="preserve">Pending,
</t>
  </si>
  <si>
    <t xml:space="preserve">Rebar works (Manual work/handling) </t>
  </si>
  <si>
    <t>Injury to hands/fingers (cuts &amp; pinches)</t>
  </si>
  <si>
    <t xml:space="preserve">Muscle injuries/backaches </t>
  </si>
  <si>
    <t>Sharp ends of the rebars; Wires; cutting tools e.g. plier</t>
  </si>
  <si>
    <t>Bad housekeeping for rebars</t>
  </si>
  <si>
    <t xml:space="preserve">
Awkward body position e.g. body bending; carrying heavy rebar system/sets e.g. rebar cage or bundle                 
</t>
  </si>
  <si>
    <t xml:space="preserve">Contractor shall conduct adequate risk assessment to identify all hazards &amp;
Inform employees of the associated risks and how to control/mitigate them
</t>
  </si>
  <si>
    <t>Contractor shall adopt and practice good ergonomic regimes; Contractor shall use mechanical means for carrying/lifting heavy rebars; Contractor shall provide training to his employees on good lifting/carrying techniques.</t>
  </si>
  <si>
    <t>Contractor shall adopt and maintain good housekeeping practice.</t>
  </si>
  <si>
    <t>OHS Act Sec 8, General Safety Regulations 8, Construction Regulations 28 and the project Health and Safety Specification</t>
  </si>
  <si>
    <t>OHS Act Sec 8; the project Health and Safety Specification</t>
  </si>
  <si>
    <t>OHS Act Sec 8; the project Health and Safety Specification; Good lifting/carrying techniques</t>
  </si>
  <si>
    <t xml:space="preserve">OHS Act Sec 8;
Construction Regulations 9;
Eskom's Personal Protective Equipment Specification 240-44175132   </t>
  </si>
  <si>
    <t xml:space="preserve">
OHS Act Sec 8;
Construction Regulations 9;
Eskom's Personal Protective Equipment Specification 240-44175132   </t>
  </si>
  <si>
    <t xml:space="preserve">OHS Act Sec 8;
Eskom Occupational Hygiene Management Guideline PDPMAN-GL-50
Eskom Personal Protective Equipment Specification 240-44175132   </t>
  </si>
  <si>
    <t xml:space="preserve">OHS Act
Eskom's Occupational Hygiene Management Guideline PDPMAN-GL-50
Eskom's Personal Protective Equipment Specification 240-44175132   
</t>
  </si>
  <si>
    <t xml:space="preserve">Awkward body position;                  
lncorrect lifting techniques;
Overexertion.                                                                                                                  
</t>
  </si>
  <si>
    <t xml:space="preserve">Eskom's Occupational Hygiene Management Guideline PDPMAN-GL-50, Section 4.4.2.1 on Medical Surveillance; OHS Act Sec 8; Good lifting/carrying techniques.
</t>
  </si>
  <si>
    <t>Kerb Works/Handling/carrying</t>
  </si>
  <si>
    <t>Noise induced hearing loss; Lung/respiratory diseases;</t>
  </si>
  <si>
    <t xml:space="preserve">Exposure to equipment noise over 85dB; Inhalation of dust silica.
</t>
  </si>
  <si>
    <t xml:space="preserve">Cutting/breaking kerbs </t>
  </si>
  <si>
    <t>SI</t>
  </si>
  <si>
    <t xml:space="preserve">Eskom's Occupational Hygiene Management Guideline PDPMAN-GL-50, Section 4.4.2.1 on Medical Surveillance; OHS Act Sec 8; the project Health and Safety Specification;
</t>
  </si>
  <si>
    <t>Contractor shall ensure good ergonomic regimes e.g. job rotation, regular breaks etc; Contractor to ensure good lifting/carrying techniques training to his employees.</t>
  </si>
  <si>
    <t xml:space="preserve">Contractor shall develop adequate risk assessment and communicate the results and controls thereof to his workers. Training on the correct use of cutting/breaking equipment shall be provided; Contractor shall provide to his workers training on the correct use and maintenance of both hearing and respiratory Protective device/equipment (HPD/RPE)  </t>
  </si>
  <si>
    <t>Coming into contact with snakes,bees, scorpions, spiders etc</t>
  </si>
  <si>
    <t>Exposure to extreme weather conditions; Inadequate rehydration / water/fluid intake;
Inadequate or failure to provide suitable PPE</t>
  </si>
  <si>
    <t>Contact with snakes, bees, scorpions, spiders etc</t>
  </si>
  <si>
    <t>Mis-stepping; Obstacles on the surface;                       poor housekeeping;                                 Inattention while walking;                             Slippery surfaces (loose stones and wet surface)</t>
  </si>
  <si>
    <t>Lack of training; incorrect use of equipment                                                                      Use of defective equipment                                    Poor supervision;                                        Failure to follow procedures</t>
  </si>
  <si>
    <t>Lack of training;                                         Lack of concentration;                                                                 Poor supervision;                                        Failure to follow procedures; Failure to put on correct PPE</t>
  </si>
  <si>
    <t>Lack of warning alarm on machinery e.g. reverse hooter/alarm;                                       Lack of observation operating TLB                         Failure to demarcate walk areas;
Failure to appoint competent flagmen</t>
  </si>
  <si>
    <t>Noise &amp; dust from bush/tree/branch shredder (wood chipper)</t>
  </si>
  <si>
    <t xml:space="preserve">Exposure to noise level above 85dB; Exposure to or inhalation of wood/saw dust.              </t>
  </si>
  <si>
    <t>Ground/earth grading  equipment i.e graders</t>
  </si>
  <si>
    <t>Excavating equipment e.g. TLB</t>
  </si>
  <si>
    <t xml:space="preserve">Struck by;
Noise;
Dust;
Equipment vibration; Accidents e.g. overturning (capsizing)              </t>
  </si>
  <si>
    <t xml:space="preserve">Failure to develop / inadequate site traffic plan;
Untrained / inexperience operator;
Failure to appoint competent flagmen;
Failure to follow instructions;
Failure to conduct Occupation Hygiene surveys;
Failure to enforce the recommendations of the OH surveys/risk assessment on the correct PPE to use.
</t>
  </si>
  <si>
    <t>Overturning/capsizing (Accidents)</t>
  </si>
  <si>
    <t xml:space="preserve">Failure to develop / inadequate site traffic plan;
Untrained / inexperience operator;
Failure to appoint competent flagmen;
Failure to follow instructions;
Failure to conduct Occupation Hygiene surveys;
Failure to provide PPE and enforce the recommendations of the OH surveys &amp; relevant risk assessment
</t>
  </si>
  <si>
    <t>Failure to develop / inadequate site traffic plan;
Untrained / inexperience operator;
Failure to appoint competent flagmen;
Failure to follow instructions;
Failure to conduct Occupation Hygiene surveys;
Failure to provide PPE and enforce the recommendations of the OH surveys/risk assessment</t>
  </si>
  <si>
    <t xml:space="preserve">Incorrect wiring; Lack of or inadequate Log-Out-Tag-Out system;
Lack of supervision;
Failure to test before touching;
Unskilled / untrained electrician;
</t>
  </si>
  <si>
    <t>Use of underated / defective lifting equipment;
Failure to maintain lifting equipment;
Failure to follow safe work procedures;
Lack of training of operator; Poor lifting methods/techniques
Inadequate supervision</t>
  </si>
  <si>
    <t>Lifting operations (e.g. Offloading of Prefrabricated office)</t>
  </si>
  <si>
    <t>Failure of the lifting equipment/ dislodgement of object</t>
  </si>
  <si>
    <t>Inadequate water supply, inadequate or failure to provide suitable PPE (thermal gloves and jackets, wide brim hats etc); ensure good ergonomic regime</t>
  </si>
  <si>
    <t>Snake &amp; spider bites, bee stings, etc;      Animal attacks</t>
  </si>
  <si>
    <t xml:space="preserve">Biological hazards (snakes, bees, scorpions);                                     
Wild animals </t>
  </si>
  <si>
    <t>Contact with snakes, bees, scorpions, spiders etc                      Contact with wild animals</t>
  </si>
  <si>
    <t>Earthworks Team</t>
  </si>
  <si>
    <t xml:space="preserve">Struck by;
Noise;
Dust;
Equipment vibrations              </t>
  </si>
  <si>
    <t>Oils and other petroleum material from mobile plant</t>
  </si>
  <si>
    <t>Oil spillage leading to ground water contamination</t>
  </si>
  <si>
    <t>Failure to maintain &amp; service equipment
Failure to provide adequate drip trays 
Failure to perform regular inspection</t>
  </si>
  <si>
    <t xml:space="preserve">Collapse of excavation walls (cave-in);                                                                                                                                                                    </t>
  </si>
  <si>
    <t xml:space="preserve">Entrapment/engulfment of persons inside the excavation                                                                                                      </t>
  </si>
  <si>
    <t xml:space="preserve">Unstable excavation;                              Unstabilized or unsupported excavation; 
   </t>
  </si>
  <si>
    <t>Failure to perform or conduct correct underground scan;                                Failure to communicate results of tests for underground services to operator;                        Unavailability of plans for underground services.</t>
  </si>
  <si>
    <t>Failure to barricade the excavation area; Failure to warn of danger.</t>
  </si>
  <si>
    <t xml:space="preserve">Moving machinery (e.g. TLB);                                                                     </t>
  </si>
  <si>
    <t>struck by</t>
  </si>
  <si>
    <t xml:space="preserve">Excavation team;                 Visitors;                        </t>
  </si>
  <si>
    <t>Lack of reverse alarm on machinery;   
Failure to train and provide a flagman;           
Untrained flagman;
Inadequate supervision; No log-out-tag-out system in place leading to operation of machine by incompetent person.</t>
  </si>
  <si>
    <t>Oxygen deficiency in the excavation</t>
  </si>
  <si>
    <t>Asphyxiation to operators in the excavation</t>
  </si>
  <si>
    <t xml:space="preserve">Entering the excavation without performing oxygen tests.                                              </t>
  </si>
  <si>
    <t xml:space="preserve">Excavation team operators;                 </t>
  </si>
  <si>
    <t>Body aches, muscles injuries, sprains, etc</t>
  </si>
  <si>
    <t>Inadequate workplace risk assessment to identify egornomic risks e.g. awkward positions, overexertion, working in high temperatures, etc</t>
  </si>
  <si>
    <t>29.1</t>
  </si>
  <si>
    <t>Ergonomics hazards</t>
  </si>
  <si>
    <t>30.1</t>
  </si>
  <si>
    <t>31.1</t>
  </si>
  <si>
    <t>32.1</t>
  </si>
  <si>
    <t>33.1</t>
  </si>
  <si>
    <t>33.2</t>
  </si>
  <si>
    <t>Repetitive strain injuries</t>
  </si>
  <si>
    <t>Prolonged use of wacker machine;  Inadequate training for operators; Use of compaction equipment without suitable and adequate PPE</t>
  </si>
  <si>
    <t>Wacker operators</t>
  </si>
  <si>
    <t>34.1</t>
  </si>
  <si>
    <t>35.1</t>
  </si>
  <si>
    <t>36.1</t>
  </si>
  <si>
    <t>37.1</t>
  </si>
  <si>
    <t>38.1</t>
  </si>
  <si>
    <r>
      <t>Foundations Works (</t>
    </r>
    <r>
      <rPr>
        <sz val="14"/>
        <rFont val="Arial"/>
        <family val="2"/>
      </rPr>
      <t>e.g.</t>
    </r>
    <r>
      <rPr>
        <b/>
        <sz val="14"/>
        <rFont val="Arial"/>
        <family val="2"/>
      </rPr>
      <t xml:space="preserve"> </t>
    </r>
    <r>
      <rPr>
        <b/>
        <sz val="10"/>
        <rFont val="Arial"/>
        <family val="2"/>
      </rPr>
      <t>Main bases, equipment bases, busbar support foundations, floodlights and earthwire supports</t>
    </r>
    <r>
      <rPr>
        <b/>
        <sz val="14"/>
        <rFont val="Arial"/>
        <family val="2"/>
      </rPr>
      <t>)</t>
    </r>
  </si>
  <si>
    <t>Open Excavations</t>
  </si>
  <si>
    <t>35.2</t>
  </si>
  <si>
    <t>Falling into</t>
  </si>
  <si>
    <t>35.3</t>
  </si>
  <si>
    <t xml:space="preserve">Collapse of excavation walls
</t>
  </si>
  <si>
    <t xml:space="preserve">Soft and unstable excavation walls           Unsupported or unstabilized weak excavation walls. 
</t>
  </si>
  <si>
    <t>Unbarricaded open excavation; Failure to warn of danger</t>
  </si>
  <si>
    <t>Failure to perform Oxygen tests in the excavation</t>
  </si>
  <si>
    <t>Lung/respiratory infections/diseases</t>
  </si>
  <si>
    <t xml:space="preserve">Inadequate risk assessment; Failure to warn of danger
Lack of supervision;                                                                        Failure to use appropriate respiratory protective equipment.
</t>
  </si>
  <si>
    <t>39.1</t>
  </si>
  <si>
    <t>41.1</t>
  </si>
  <si>
    <t>42.1</t>
  </si>
  <si>
    <t>43.1</t>
  </si>
  <si>
    <t>44.1</t>
  </si>
  <si>
    <t>45.1</t>
  </si>
  <si>
    <t>46.1</t>
  </si>
  <si>
    <t>47.1</t>
  </si>
  <si>
    <t>48.1</t>
  </si>
  <si>
    <t>49.1</t>
  </si>
  <si>
    <t>50.1</t>
  </si>
  <si>
    <t>51.1</t>
  </si>
  <si>
    <t>52.1</t>
  </si>
  <si>
    <t>53.1</t>
  </si>
  <si>
    <t>54.1</t>
  </si>
  <si>
    <t>55.1</t>
  </si>
  <si>
    <t>56.1</t>
  </si>
  <si>
    <t>57.1</t>
  </si>
  <si>
    <t>58.1</t>
  </si>
  <si>
    <t>60.1</t>
  </si>
  <si>
    <t>61.1</t>
  </si>
  <si>
    <t>Muscular skeletal disorders</t>
  </si>
  <si>
    <t>Foundation team; visitors and other project team memmbers</t>
  </si>
  <si>
    <t>Accumulation of natural gasses leading to asphyxiation to operators</t>
  </si>
  <si>
    <t>OHS Act Sec 8, Health and Safety Specification, this Baseline Risk Assessment</t>
  </si>
  <si>
    <t>Contractor shall ensure that solid barricadings accompanied by warning signs are installed around the  excavations.</t>
  </si>
  <si>
    <t>Contractor shall ensure that continuous oxygen tests are performed before and during works in the excavation</t>
  </si>
  <si>
    <t xml:space="preserve">Contractor shall ensure soil study before excavation activity; Contractor shall ensure that weak and soft excavation is effectively stabibilized and supported e.g. bracing, shoring, battering, etc   </t>
  </si>
  <si>
    <t>OHS Act Sec 8, Construction Regulations 9, Health and Safety Specification and this Baseline Risk Assessment</t>
  </si>
  <si>
    <t>OHS Act; Construction Regulations 13; this Baseline Risk Assessment;  the project Health and Safety Specification</t>
  </si>
  <si>
    <t xml:space="preserve">Mobile Plant (e.g. graders, TLB etc);                                                                     </t>
  </si>
  <si>
    <t>Contractor to develop excavation procedure; Contractor to appoint excavation supervisor to inspect the excavations on regular basis; Contractor to protect the excavations with solid barricading accompanied by warning signs.</t>
  </si>
  <si>
    <t>OHS Act Sec 8, Construction Regulations 13, the project Health and Safety Specification; this Baseline Risk Assessment</t>
  </si>
  <si>
    <t xml:space="preserve">
Construction Regulations 23 (1)(d): Health and Safety Specification Form 74 (Construction Vehicles and Mobile Plant);
Eskom's Occupational Hygiene Management Guideline PDPMAN-GL-50, Section 4.4.2.1 on Medical Surveillance; this Baseline Risk Assessment; Construction Regulations 13;
</t>
  </si>
  <si>
    <t xml:space="preserve">Contractor shall appoint competent operator; Contractors shall ensure reverse hooter is installed on the machinery; Contractor shall ensure a flagman is designated; Contractor shall ensure effective traffic management plan; Contractoe to ensure Log-Out-Tag-Out procedure is in place and adhered to; Contractor shall conduct a risk assessment and communicate the results &amp; controls thereof to workers; Contractor shall enforce the use of Hearing and Respiratory Protective Devices/Equipment.    </t>
  </si>
  <si>
    <t xml:space="preserve">OHS Act
Health &amp; Safety Specification Form 74;
Construction Regulations 23
</t>
  </si>
  <si>
    <t xml:space="preserve">Use of equipment by incompetent operator; Incorrect use of equipment; Failure to conduct risk assessment;
</t>
  </si>
  <si>
    <t>OHS Act Sec 8; Construction Regulations 24; the project Health and Safety Specification; this Baseline Risk Assessment</t>
  </si>
  <si>
    <t xml:space="preserve">Contractor shall appoint a competent operator; Contractor to conduct equipment risk assessment and communicate results &amp; recommended controls thereof to the operator.   </t>
  </si>
  <si>
    <t>Struck by;</t>
  </si>
  <si>
    <t>OHS Act Sec 8; General safety Regulations 2; the project Health and Safety Specification; this Baseline Risk Assessment</t>
  </si>
  <si>
    <t xml:space="preserve">Wet Concrete/cement                                                   </t>
  </si>
  <si>
    <t>Dry Cement (dust)</t>
  </si>
  <si>
    <t>40.1</t>
  </si>
  <si>
    <r>
      <t>Erection of fencing</t>
    </r>
    <r>
      <rPr>
        <sz val="12"/>
        <rFont val="Arial"/>
        <family val="2"/>
      </rPr>
      <t xml:space="preserve"> (inner and outer security fences)</t>
    </r>
  </si>
  <si>
    <t>Pinch points from Formwork/shuttering</t>
  </si>
  <si>
    <t>hand/finger injuries</t>
  </si>
  <si>
    <t>OHS Act Section 8; General Safety Regulations 2; the project Health and Safety Specification; this Baseline Risk Assessment</t>
  </si>
  <si>
    <t>Inadequate/ineffective risk assessment; Failure to warn and inform workers of risks at hand;
Failure to wear correct PPE recommended by the relevant risk assessment; Poor supervision.</t>
  </si>
  <si>
    <t xml:space="preserve">Contractor shall conduct risk assessment from which control and PPE shall be recommended and communicated with workers; Contractor shall ensure effective supervision.   </t>
  </si>
  <si>
    <t>Flying objects and particles from Blasting</t>
  </si>
  <si>
    <t xml:space="preserve">Injuries to persons and damage to property,  </t>
  </si>
  <si>
    <t>Failure by Contrator / blasting service provider to determine the danger area, as well as authorised entry / exit points;                   
Failure to ensure that the safe distances are applied for the relevant explosive category;                  Failure to use the services of a competent service provider for blasting, and appoint competent and certificated person. Failure to communicate blasting information/warning.</t>
  </si>
  <si>
    <t xml:space="preserve">Contractor / blasting service provider shall determine the danger area, as well as authorised entry / exit points;                            Contractor shall only use the services of a competent service provider for blasting;                   
Contractor to ensure that the safe distances are applied for the relevant explosive category;  Contractor to ensure warning/information is communicated to those who may be affected;  
Explosives Regulations 6, 11 and 12         </t>
  </si>
  <si>
    <t>Use of crane (mechanical lifting)for loading/offloading/installation/ erection of materials and equipment</t>
  </si>
  <si>
    <t>Erection/loading/off-loading/ installation of Fire Protection (fire walls) Manholes &amp; sumps; piping; oil holding dams; transformer / Reactor bay;</t>
  </si>
  <si>
    <t>Storm water pipe laying/storage</t>
  </si>
  <si>
    <t>Wet Concrete</t>
  </si>
  <si>
    <t xml:space="preserve">Concrete burns; 
</t>
  </si>
  <si>
    <t>Incorrect use of digging/excavating equipment/tool;</t>
  </si>
  <si>
    <t>Fence erection team</t>
  </si>
  <si>
    <t xml:space="preserve">Contractor shall develop a Health and Safety Plan and submit it to the Client for evaluation/vetting. Contractor to conduct effective risk assessment which among others will give guidance on correct training and PPE required or to be provided to workers.  </t>
  </si>
  <si>
    <t>OHS Act
Health &amp; Safety Specification; this Baseline Risk Assessment;
CR 13</t>
  </si>
  <si>
    <t>Digging/Excavating (manual/mechanical)</t>
  </si>
  <si>
    <t>Physical injuries e.g. muscle sprains</t>
  </si>
  <si>
    <t>Direct skin contact with wet concrete; Failure to train / warn of hazards;
Lack of supervision;                                  Lack of knowledge;                                         Failure to put on correct PPE.</t>
  </si>
  <si>
    <t>Planting of fence poles</t>
  </si>
  <si>
    <t>Struck by swinging pole</t>
  </si>
  <si>
    <t>Failure to ensure a controlled planting of poles; Poor communication; Incorrect method of planting poles;
Lack of attention / concentration.</t>
  </si>
  <si>
    <t xml:space="preserve">Medical Injury </t>
  </si>
  <si>
    <t>Contractor shall develop a Health and Safety Plan in which correct methods of planting poles/fence erection shall be outlined; Effective risk assessment for the activity shall be developed and communicated with workers;</t>
  </si>
  <si>
    <t xml:space="preserve">OHS Act;
Health &amp; Safety Specification Form 74; this Baseline Risk Assessment
</t>
  </si>
  <si>
    <t xml:space="preserve">Contractor shall develop a risk assessment and communicate its results and controls to workers; Correct PPE shall be provided to workers by the contractor;   </t>
  </si>
  <si>
    <t>Handtools, e.g. pliers</t>
  </si>
  <si>
    <t>Caught-in between</t>
  </si>
  <si>
    <t>Reinforcement (rebar) installation</t>
  </si>
  <si>
    <t>Drainage system erection</t>
  </si>
  <si>
    <t>Erection/installation of light mast</t>
  </si>
  <si>
    <t>Ergonomic hazards</t>
  </si>
  <si>
    <t>Contractor shall develop egornomic risk assessment and communicate its results and recommendations with workers; Contractor shall adopt good egornomic regimes such as job rotation;</t>
  </si>
  <si>
    <t xml:space="preserve">OHS Act
Health and safety Specification Form 74
Eskom's Occupational Hygiene Management Guideline PDPMAN-GL-50
This Baseline Risk Assessment;
Eskom's Personal Protective Equipment Specification 240-44175132
</t>
  </si>
  <si>
    <t>59.1`</t>
  </si>
  <si>
    <t>62.1</t>
  </si>
  <si>
    <t>Interaction between persons</t>
  </si>
  <si>
    <t>COVID 19 (Corona Virus)</t>
  </si>
  <si>
    <t>Cross infection</t>
  </si>
  <si>
    <t xml:space="preserve">Coming into contact with an infected person / contaminated surface; Contact with airborne particles;
Lack of awareness on the disease;
Poor hygiene practices
</t>
  </si>
  <si>
    <t>Responsible Managers &amp; all employees</t>
  </si>
  <si>
    <t>Epidiomological treatment case</t>
  </si>
  <si>
    <t xml:space="preserve">Tactical Command Centre (TCC) Eskom Emergency Protocols activated;
Work from home;
Home / hospital quarantine; 
Restrict unnecessary visits / contacts;
Awareness campaigns;
Practice good hygiene;
Wear appropriate risk based PPE (respiratory masks, gloves);
</t>
  </si>
  <si>
    <t>External medical services (Public and private);
Hand and surface sanitisers</t>
  </si>
  <si>
    <t>Statistics from Health and Wellness;
NCID- National Centre for Infectious Diseases</t>
  </si>
  <si>
    <t>Responsible Managers</t>
  </si>
  <si>
    <t xml:space="preserve">240-100092892 Outbreak, Pandemic or Epidemic Disaster Response Plan;
Disaster Management Act 57 of 2002
</t>
  </si>
  <si>
    <t>Transmission Power Delivery H&amp;S DEPARTMENT</t>
  </si>
  <si>
    <t>R. Masiza
J. Sibanyoni
L. Shezi                                                                                                                                                                                                                                                                                                                                                                                                                                                M Ratladi
R. Leduma
D. Kotlolo
S. Nxumalo
A. Sintu
P. Mojela
R. Moabelo
L. Shabalala
K. Mudau</t>
  </si>
  <si>
    <t>Designation: SHEQ Manager</t>
  </si>
  <si>
    <t>Date:20220315</t>
  </si>
  <si>
    <t>Transmission Project Delivery
Esselen Substation  BRA  CIVIL WORK Rev 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</si>
</sst>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2" x14ac:knownFonts="1">
    <font>
      <sz val="11"/>
      <color theme="1"/>
      <name val="Calibri"/>
      <family val="2"/>
      <scheme val="minor"/>
    </font>
    <font>
      <sz val="9"/>
      <name val="Arial"/>
      <family val="2"/>
    </font>
    <font>
      <b/>
      <sz val="9"/>
      <name val="Arial"/>
      <family val="2"/>
    </font>
    <font>
      <b/>
      <sz val="12"/>
      <name val="Arial"/>
      <family val="2"/>
    </font>
    <font>
      <sz val="10"/>
      <name val="Arial"/>
    </font>
    <font>
      <sz val="8"/>
      <name val="Arial"/>
      <family val="2"/>
    </font>
    <font>
      <b/>
      <sz val="10"/>
      <name val="Arial"/>
      <family val="2"/>
    </font>
    <font>
      <sz val="10"/>
      <name val="Arial"/>
      <family val="2"/>
    </font>
    <font>
      <b/>
      <sz val="8"/>
      <name val="Arial"/>
      <family val="2"/>
    </font>
    <font>
      <u/>
      <sz val="8"/>
      <name val="Arial"/>
      <family val="2"/>
    </font>
    <font>
      <b/>
      <sz val="11"/>
      <color theme="1"/>
      <name val="Calibri"/>
      <family val="2"/>
      <scheme val="minor"/>
    </font>
    <font>
      <sz val="11"/>
      <color theme="1"/>
      <name val="Arial Narrow"/>
      <family val="2"/>
    </font>
    <font>
      <b/>
      <i/>
      <sz val="10"/>
      <color theme="1"/>
      <name val="Arial Narrow"/>
      <family val="2"/>
    </font>
    <font>
      <b/>
      <sz val="10"/>
      <color theme="1"/>
      <name val="Arial Narrow"/>
      <family val="2"/>
    </font>
    <font>
      <b/>
      <i/>
      <sz val="11"/>
      <color theme="1"/>
      <name val="Arial Narrow"/>
      <family val="2"/>
    </font>
    <font>
      <b/>
      <sz val="14"/>
      <color theme="1"/>
      <name val="Calibri"/>
      <family val="2"/>
      <scheme val="minor"/>
    </font>
    <font>
      <b/>
      <sz val="11"/>
      <color theme="1"/>
      <name val="Arial Narrow"/>
      <family val="2"/>
    </font>
    <font>
      <b/>
      <sz val="16"/>
      <color theme="1"/>
      <name val="Arial Narrow"/>
      <family val="2"/>
    </font>
    <font>
      <sz val="20"/>
      <color theme="1"/>
      <name val="Arial Narrow"/>
      <family val="2"/>
    </font>
    <font>
      <b/>
      <u/>
      <sz val="16"/>
      <name val="Arial"/>
      <family val="2"/>
    </font>
    <font>
      <b/>
      <i/>
      <sz val="11"/>
      <name val="Arial"/>
      <family val="2"/>
    </font>
    <font>
      <sz val="8"/>
      <color theme="1"/>
      <name val="Calibri"/>
      <family val="2"/>
      <scheme val="minor"/>
    </font>
    <font>
      <b/>
      <i/>
      <sz val="8"/>
      <color theme="1"/>
      <name val="Arial Narrow"/>
      <family val="2"/>
    </font>
    <font>
      <b/>
      <sz val="8"/>
      <color theme="1"/>
      <name val="Arial Narrow"/>
      <family val="2"/>
    </font>
    <font>
      <b/>
      <sz val="11"/>
      <color rgb="FFFA7D00"/>
      <name val="Calibri"/>
      <family val="2"/>
      <scheme val="minor"/>
    </font>
    <font>
      <b/>
      <i/>
      <sz val="8"/>
      <name val="Arial"/>
      <family val="2"/>
    </font>
    <font>
      <b/>
      <sz val="11"/>
      <color theme="1"/>
      <name val="Arial"/>
      <family val="2"/>
    </font>
    <font>
      <sz val="11"/>
      <color theme="1"/>
      <name val="Arial"/>
      <family val="2"/>
    </font>
    <font>
      <b/>
      <sz val="10"/>
      <color theme="1"/>
      <name val="Arial"/>
      <family val="2"/>
    </font>
    <font>
      <sz val="10"/>
      <color theme="1"/>
      <name val="Arial"/>
      <family val="2"/>
    </font>
    <font>
      <sz val="9"/>
      <color theme="1"/>
      <name val="Arial"/>
      <family val="2"/>
    </font>
    <font>
      <sz val="9"/>
      <color theme="1"/>
      <name val="Wingdings"/>
      <charset val="2"/>
    </font>
    <font>
      <sz val="9"/>
      <color theme="1"/>
      <name val="Times New Roman"/>
      <family val="1"/>
    </font>
    <font>
      <b/>
      <i/>
      <sz val="15"/>
      <color theme="1"/>
      <name val="Arial"/>
      <family val="2"/>
    </font>
    <font>
      <b/>
      <sz val="15"/>
      <color theme="1"/>
      <name val="Arial"/>
      <family val="2"/>
    </font>
    <font>
      <sz val="15"/>
      <color theme="1"/>
      <name val="Arial"/>
      <family val="2"/>
    </font>
    <font>
      <b/>
      <sz val="20"/>
      <color theme="1"/>
      <name val="Calibri"/>
      <family val="2"/>
      <scheme val="minor"/>
    </font>
    <font>
      <b/>
      <sz val="11"/>
      <name val="Arial"/>
      <family val="2"/>
    </font>
    <font>
      <b/>
      <sz val="8"/>
      <color theme="1"/>
      <name val="Calibri"/>
      <family val="2"/>
      <scheme val="minor"/>
    </font>
    <font>
      <sz val="14"/>
      <name val="Arial"/>
      <family val="2"/>
    </font>
    <font>
      <b/>
      <sz val="14"/>
      <name val="Arial"/>
      <family val="2"/>
    </font>
    <font>
      <sz val="12"/>
      <name val="Arial"/>
      <family val="2"/>
    </font>
  </fonts>
  <fills count="26">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theme="0" tint="-0.34998626667073579"/>
        <bgColor indexed="64"/>
      </patternFill>
    </fill>
    <fill>
      <patternFill patternType="solid">
        <fgColor rgb="FFCCFFFF"/>
        <bgColor indexed="64"/>
      </patternFill>
    </fill>
    <fill>
      <patternFill patternType="solid">
        <fgColor rgb="FFFFCCFF"/>
        <bgColor indexed="64"/>
      </patternFill>
    </fill>
    <fill>
      <patternFill patternType="solid">
        <fgColor rgb="FFFFFFCC"/>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rgb="FFC0C0C0"/>
        <bgColor indexed="64"/>
      </patternFill>
    </fill>
    <fill>
      <patternFill patternType="solid">
        <fgColor rgb="FF008080"/>
        <bgColor indexed="64"/>
      </patternFill>
    </fill>
    <fill>
      <patternFill patternType="solid">
        <fgColor rgb="FFFF0000"/>
        <bgColor indexed="64"/>
      </patternFill>
    </fill>
    <fill>
      <patternFill patternType="solid">
        <fgColor rgb="FF008000"/>
        <bgColor indexed="64"/>
      </patternFill>
    </fill>
    <fill>
      <patternFill patternType="solid">
        <fgColor rgb="FFFFFFFF"/>
        <bgColor indexed="64"/>
      </patternFill>
    </fill>
    <fill>
      <patternFill patternType="solid">
        <fgColor rgb="FFD9D9D9"/>
        <bgColor indexed="64"/>
      </patternFill>
    </fill>
    <fill>
      <patternFill patternType="solid">
        <fgColor indexed="22"/>
        <bgColor indexed="64"/>
      </patternFill>
    </fill>
    <fill>
      <patternFill patternType="solid">
        <fgColor rgb="FFF2F2F2"/>
      </patternFill>
    </fill>
    <fill>
      <patternFill patternType="solid">
        <fgColor indexed="10"/>
        <bgColor indexed="64"/>
      </patternFill>
    </fill>
    <fill>
      <patternFill patternType="solid">
        <fgColor rgb="FF00B050"/>
        <bgColor indexed="64"/>
      </patternFill>
    </fill>
    <fill>
      <patternFill patternType="solid">
        <fgColor theme="0" tint="-0.249977111117893"/>
        <bgColor indexed="64"/>
      </patternFill>
    </fill>
    <fill>
      <patternFill patternType="solid">
        <fgColor rgb="FFA6A6A6"/>
        <bgColor indexed="64"/>
      </patternFill>
    </fill>
    <fill>
      <patternFill patternType="solid">
        <fgColor rgb="FFFFC000"/>
        <bgColor indexed="64"/>
      </patternFill>
    </fill>
    <fill>
      <patternFill patternType="solid">
        <fgColor rgb="FF0070C0"/>
        <bgColor indexed="64"/>
      </patternFill>
    </fill>
    <fill>
      <patternFill patternType="solid">
        <fgColor theme="3" tint="0.39997558519241921"/>
        <bgColor indexed="64"/>
      </patternFill>
    </fill>
    <fill>
      <patternFill patternType="solid">
        <fgColor theme="4" tint="-0.249977111117893"/>
        <bgColor indexed="64"/>
      </patternFill>
    </fill>
  </fills>
  <borders count="36">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indexed="64"/>
      </right>
      <top/>
      <bottom/>
      <diagonal/>
    </border>
    <border>
      <left/>
      <right/>
      <top/>
      <bottom style="medium">
        <color indexed="64"/>
      </bottom>
      <diagonal/>
    </border>
    <border>
      <left/>
      <right style="thin">
        <color indexed="64"/>
      </right>
      <top/>
      <bottom/>
      <diagonal/>
    </border>
    <border>
      <left style="thin">
        <color rgb="FF7F7F7F"/>
      </left>
      <right style="thin">
        <color rgb="FF7F7F7F"/>
      </right>
      <top style="thin">
        <color rgb="FF7F7F7F"/>
      </top>
      <bottom style="thin">
        <color rgb="FF7F7F7F"/>
      </bottom>
      <diagonal/>
    </border>
    <border>
      <left style="medium">
        <color indexed="64"/>
      </left>
      <right style="thin">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top style="thin">
        <color indexed="64"/>
      </top>
      <bottom/>
      <diagonal/>
    </border>
    <border>
      <left style="medium">
        <color indexed="64"/>
      </left>
      <right/>
      <top style="medium">
        <color indexed="64"/>
      </top>
      <bottom/>
      <diagonal/>
    </border>
    <border>
      <left style="medium">
        <color indexed="64"/>
      </left>
      <right/>
      <top style="thin">
        <color indexed="64"/>
      </top>
      <bottom/>
      <diagonal/>
    </border>
  </borders>
  <cellStyleXfs count="4">
    <xf numFmtId="0" fontId="0" fillId="0" borderId="0"/>
    <xf numFmtId="0" fontId="4" fillId="0" borderId="0"/>
    <xf numFmtId="0" fontId="24" fillId="17" borderId="25" applyNumberFormat="0" applyAlignment="0" applyProtection="0"/>
    <xf numFmtId="0" fontId="7" fillId="0" borderId="0"/>
  </cellStyleXfs>
  <cellXfs count="248">
    <xf numFmtId="0" fontId="0" fillId="0" borderId="0" xfId="0"/>
    <xf numFmtId="0" fontId="0" fillId="3" borderId="0" xfId="0" applyFill="1"/>
    <xf numFmtId="0" fontId="0" fillId="2" borderId="0" xfId="0" applyFill="1"/>
    <xf numFmtId="0" fontId="7" fillId="9" borderId="4" xfId="1" applyFont="1" applyFill="1" applyBorder="1" applyAlignment="1">
      <alignment horizontal="center" vertical="center" wrapText="1"/>
    </xf>
    <xf numFmtId="0" fontId="6" fillId="9" borderId="4" xfId="1" applyFont="1" applyFill="1" applyBorder="1" applyAlignment="1">
      <alignment horizontal="center" vertical="center" wrapText="1"/>
    </xf>
    <xf numFmtId="0" fontId="5" fillId="9" borderId="4" xfId="1" applyFont="1" applyFill="1" applyBorder="1" applyAlignment="1">
      <alignment horizontal="center" vertical="center" wrapText="1"/>
    </xf>
    <xf numFmtId="0" fontId="0" fillId="9" borderId="4" xfId="0" applyFill="1" applyBorder="1" applyAlignment="1">
      <alignment wrapText="1"/>
    </xf>
    <xf numFmtId="0" fontId="12" fillId="0" borderId="21" xfId="0" applyFont="1" applyBorder="1" applyAlignment="1">
      <alignment horizontal="center" vertical="center" wrapText="1"/>
    </xf>
    <xf numFmtId="0" fontId="13" fillId="11" borderId="21" xfId="0" applyFont="1" applyFill="1" applyBorder="1" applyAlignment="1">
      <alignment horizontal="center" vertical="center" wrapText="1"/>
    </xf>
    <xf numFmtId="0" fontId="13" fillId="3" borderId="21" xfId="0" applyFont="1" applyFill="1" applyBorder="1" applyAlignment="1">
      <alignment horizontal="center" vertical="center" wrapText="1"/>
    </xf>
    <xf numFmtId="0" fontId="13" fillId="12" borderId="21" xfId="0" applyFont="1" applyFill="1" applyBorder="1" applyAlignment="1">
      <alignment horizontal="center" vertical="center" wrapText="1"/>
    </xf>
    <xf numFmtId="0" fontId="13" fillId="13" borderId="21" xfId="0" applyFont="1" applyFill="1" applyBorder="1" applyAlignment="1">
      <alignment horizontal="center" vertical="center" wrapText="1"/>
    </xf>
    <xf numFmtId="0" fontId="11" fillId="0" borderId="0" xfId="0" applyFont="1" applyAlignment="1">
      <alignment horizontal="center" vertical="center" wrapText="1"/>
    </xf>
    <xf numFmtId="0" fontId="11" fillId="0" borderId="22" xfId="0" applyFont="1" applyBorder="1" applyAlignment="1">
      <alignment horizontal="center" vertical="center" wrapText="1"/>
    </xf>
    <xf numFmtId="0" fontId="14" fillId="0" borderId="21" xfId="0" applyFont="1" applyBorder="1" applyAlignment="1">
      <alignment horizontal="left" vertical="center" wrapText="1" indent="4"/>
    </xf>
    <xf numFmtId="0" fontId="15" fillId="0" borderId="0" xfId="0" applyFont="1"/>
    <xf numFmtId="0" fontId="16" fillId="0" borderId="17" xfId="0" applyFont="1" applyBorder="1" applyAlignment="1">
      <alignment vertical="center" wrapText="1"/>
    </xf>
    <xf numFmtId="0" fontId="16" fillId="0" borderId="6" xfId="0" applyFont="1" applyBorder="1" applyAlignment="1">
      <alignment horizontal="center" vertical="center" wrapText="1"/>
    </xf>
    <xf numFmtId="0" fontId="16" fillId="0" borderId="20" xfId="0" applyFont="1" applyBorder="1" applyAlignment="1">
      <alignment horizontal="center" vertical="center" wrapText="1"/>
    </xf>
    <xf numFmtId="0" fontId="16" fillId="0" borderId="21" xfId="0" applyFont="1" applyBorder="1" applyAlignment="1">
      <alignment horizontal="justify" vertical="center" wrapText="1"/>
    </xf>
    <xf numFmtId="0" fontId="11" fillId="0" borderId="20" xfId="0" applyFont="1" applyBorder="1" applyAlignment="1">
      <alignment horizontal="center" vertical="center" wrapText="1"/>
    </xf>
    <xf numFmtId="0" fontId="11" fillId="0" borderId="21" xfId="0" applyFont="1" applyBorder="1" applyAlignment="1">
      <alignment horizontal="justify" vertical="center" wrapText="1"/>
    </xf>
    <xf numFmtId="0" fontId="20" fillId="0" borderId="20" xfId="0" applyFont="1" applyBorder="1" applyAlignment="1">
      <alignment horizontal="center" vertical="center" wrapText="1"/>
    </xf>
    <xf numFmtId="0" fontId="7" fillId="0" borderId="21" xfId="0" applyFont="1" applyBorder="1" applyAlignment="1">
      <alignment horizontal="left" vertical="top" wrapText="1"/>
    </xf>
    <xf numFmtId="0" fontId="6" fillId="16" borderId="6" xfId="0" applyFont="1" applyFill="1" applyBorder="1" applyAlignment="1">
      <alignment wrapText="1"/>
    </xf>
    <xf numFmtId="0" fontId="21" fillId="2" borderId="0" xfId="0" applyFont="1" applyFill="1"/>
    <xf numFmtId="0" fontId="21" fillId="0" borderId="0" xfId="0" applyFont="1"/>
    <xf numFmtId="0" fontId="22" fillId="0" borderId="6" xfId="0" applyFont="1" applyBorder="1" applyAlignment="1">
      <alignment horizontal="center" vertical="center" wrapText="1"/>
    </xf>
    <xf numFmtId="0" fontId="23" fillId="11" borderId="6" xfId="0" applyFont="1" applyFill="1" applyBorder="1" applyAlignment="1">
      <alignment horizontal="center" vertical="center" wrapText="1"/>
    </xf>
    <xf numFmtId="0" fontId="23" fillId="3" borderId="6" xfId="0" applyFont="1" applyFill="1" applyBorder="1" applyAlignment="1">
      <alignment horizontal="center" vertical="center" wrapText="1"/>
    </xf>
    <xf numFmtId="0" fontId="23" fillId="12" borderId="6" xfId="0" applyFont="1" applyFill="1" applyBorder="1" applyAlignment="1">
      <alignment horizontal="center" vertical="center" wrapText="1"/>
    </xf>
    <xf numFmtId="0" fontId="6" fillId="18" borderId="4" xfId="0" applyFont="1" applyFill="1" applyBorder="1" applyAlignment="1">
      <alignment horizontal="center"/>
    </xf>
    <xf numFmtId="0" fontId="0" fillId="0" borderId="4" xfId="0" applyBorder="1"/>
    <xf numFmtId="0" fontId="5" fillId="6" borderId="26" xfId="1" applyFont="1" applyFill="1" applyBorder="1" applyAlignment="1">
      <alignment horizontal="center" vertical="center" wrapText="1"/>
    </xf>
    <xf numFmtId="0" fontId="5" fillId="7" borderId="26" xfId="1" applyFont="1" applyFill="1" applyBorder="1" applyAlignment="1">
      <alignment horizontal="center" vertical="center" wrapText="1"/>
    </xf>
    <xf numFmtId="0" fontId="5" fillId="7" borderId="27" xfId="1" applyFont="1" applyFill="1" applyBorder="1" applyAlignment="1">
      <alignment horizontal="center" vertical="center" wrapText="1"/>
    </xf>
    <xf numFmtId="0" fontId="5" fillId="7" borderId="29" xfId="1" applyFont="1" applyFill="1" applyBorder="1" applyAlignment="1">
      <alignment horizontal="left" vertical="center" wrapText="1"/>
    </xf>
    <xf numFmtId="0" fontId="5" fillId="7" borderId="0" xfId="1" applyFont="1" applyFill="1" applyBorder="1" applyAlignment="1">
      <alignment horizontal="center" vertical="center" wrapText="1"/>
    </xf>
    <xf numFmtId="0" fontId="5" fillId="7" borderId="29" xfId="1" applyFont="1" applyFill="1" applyBorder="1" applyAlignment="1">
      <alignment horizontal="center" vertical="center" wrapText="1"/>
    </xf>
    <xf numFmtId="0" fontId="5" fillId="7" borderId="30" xfId="1" applyFont="1" applyFill="1" applyBorder="1" applyAlignment="1">
      <alignment horizontal="center" vertical="center" wrapText="1"/>
    </xf>
    <xf numFmtId="0" fontId="8" fillId="9" borderId="29" xfId="1" applyFont="1" applyFill="1" applyBorder="1" applyAlignment="1">
      <alignment horizontal="center" vertical="center" wrapText="1"/>
    </xf>
    <xf numFmtId="0" fontId="5" fillId="9" borderId="27" xfId="1" applyFont="1" applyFill="1" applyBorder="1" applyAlignment="1">
      <alignment horizontal="left" vertical="center" wrapText="1"/>
    </xf>
    <xf numFmtId="0" fontId="5" fillId="9" borderId="29" xfId="1" applyFont="1" applyFill="1" applyBorder="1" applyAlignment="1">
      <alignment horizontal="center" vertical="center" wrapText="1"/>
    </xf>
    <xf numFmtId="0" fontId="5" fillId="8" borderId="26" xfId="1" applyFont="1" applyFill="1" applyBorder="1" applyAlignment="1">
      <alignment horizontal="center" vertical="center" wrapText="1"/>
    </xf>
    <xf numFmtId="0" fontId="5" fillId="8" borderId="27" xfId="1" applyFont="1" applyFill="1" applyBorder="1" applyAlignment="1">
      <alignment horizontal="center" vertical="center" wrapText="1"/>
    </xf>
    <xf numFmtId="0" fontId="5" fillId="8" borderId="29" xfId="1" applyFont="1" applyFill="1" applyBorder="1" applyAlignment="1">
      <alignment horizontal="center" vertical="center" wrapText="1"/>
    </xf>
    <xf numFmtId="0" fontId="5" fillId="7" borderId="28" xfId="1" applyFont="1" applyFill="1" applyBorder="1" applyAlignment="1">
      <alignment horizontal="center" vertical="center" textRotation="90" wrapText="1"/>
    </xf>
    <xf numFmtId="0" fontId="1" fillId="7" borderId="29" xfId="1" applyFont="1" applyFill="1" applyBorder="1" applyAlignment="1">
      <alignment horizontal="center" vertical="center" textRotation="90" wrapText="1"/>
    </xf>
    <xf numFmtId="0" fontId="25" fillId="6" borderId="13" xfId="1" applyFont="1" applyFill="1" applyBorder="1" applyAlignment="1">
      <alignment horizontal="center" vertical="center" wrapText="1"/>
    </xf>
    <xf numFmtId="0" fontId="25" fillId="7" borderId="8" xfId="1" applyFont="1" applyFill="1" applyBorder="1" applyAlignment="1">
      <alignment horizontal="center" vertical="center" wrapText="1"/>
    </xf>
    <xf numFmtId="0" fontId="25" fillId="7" borderId="13" xfId="1" applyFont="1" applyFill="1" applyBorder="1" applyAlignment="1">
      <alignment horizontal="center" vertical="center" wrapText="1"/>
    </xf>
    <xf numFmtId="0" fontId="25" fillId="7" borderId="7" xfId="1" applyFont="1" applyFill="1" applyBorder="1" applyAlignment="1">
      <alignment horizontal="center" vertical="center" wrapText="1"/>
    </xf>
    <xf numFmtId="0" fontId="25" fillId="7" borderId="12" xfId="1" applyFont="1" applyFill="1" applyBorder="1" applyAlignment="1">
      <alignment horizontal="center" vertical="center" wrapText="1"/>
    </xf>
    <xf numFmtId="0" fontId="25" fillId="9" borderId="9" xfId="1" applyFont="1" applyFill="1" applyBorder="1" applyAlignment="1">
      <alignment horizontal="center" vertical="center" textRotation="90" wrapText="1"/>
    </xf>
    <xf numFmtId="0" fontId="25" fillId="9" borderId="7" xfId="1" applyFont="1" applyFill="1" applyBorder="1" applyAlignment="1">
      <alignment horizontal="center" vertical="center" wrapText="1"/>
    </xf>
    <xf numFmtId="0" fontId="25" fillId="8" borderId="13" xfId="1" applyFont="1" applyFill="1" applyBorder="1" applyAlignment="1">
      <alignment horizontal="center" vertical="center" wrapText="1"/>
    </xf>
    <xf numFmtId="0" fontId="25" fillId="8" borderId="8" xfId="1" applyFont="1" applyFill="1" applyBorder="1" applyAlignment="1">
      <alignment horizontal="center" vertical="center" wrapText="1"/>
    </xf>
    <xf numFmtId="0" fontId="25" fillId="8" borderId="7" xfId="1" applyFont="1" applyFill="1" applyBorder="1" applyAlignment="1">
      <alignment horizontal="center" vertical="center" wrapText="1"/>
    </xf>
    <xf numFmtId="0" fontId="0" fillId="0" borderId="0" xfId="0" applyBorder="1"/>
    <xf numFmtId="0" fontId="25" fillId="7" borderId="11" xfId="1" applyFont="1" applyFill="1" applyBorder="1" applyAlignment="1">
      <alignment horizontal="center" vertical="center" wrapText="1"/>
    </xf>
    <xf numFmtId="0" fontId="25" fillId="7" borderId="15" xfId="1" applyFont="1" applyFill="1" applyBorder="1" applyAlignment="1">
      <alignment vertical="center" wrapText="1"/>
    </xf>
    <xf numFmtId="0" fontId="25" fillId="7" borderId="10" xfId="1" applyFont="1" applyFill="1" applyBorder="1" applyAlignment="1">
      <alignment vertical="center" wrapText="1"/>
    </xf>
    <xf numFmtId="0" fontId="27" fillId="0" borderId="0" xfId="0" applyFont="1" applyAlignment="1">
      <alignment horizontal="justify" vertical="center" wrapText="1"/>
    </xf>
    <xf numFmtId="0" fontId="7" fillId="0" borderId="6" xfId="0" applyFont="1" applyBorder="1" applyAlignment="1">
      <alignment horizontal="left" vertical="top" wrapText="1"/>
    </xf>
    <xf numFmtId="0" fontId="7" fillId="0" borderId="0" xfId="0" applyFont="1" applyBorder="1" applyAlignment="1">
      <alignment horizontal="left" vertical="top" wrapText="1"/>
    </xf>
    <xf numFmtId="0" fontId="6" fillId="2" borderId="0" xfId="0" applyFont="1" applyFill="1" applyBorder="1" applyAlignment="1">
      <alignment horizontal="center" wrapText="1"/>
    </xf>
    <xf numFmtId="0" fontId="20" fillId="0" borderId="17" xfId="0" applyFont="1" applyBorder="1" applyAlignment="1">
      <alignment horizontal="center" vertical="center" wrapText="1"/>
    </xf>
    <xf numFmtId="0" fontId="27" fillId="0" borderId="22" xfId="0" applyFont="1" applyBorder="1" applyAlignment="1">
      <alignment horizontal="justify" vertical="center" wrapText="1"/>
    </xf>
    <xf numFmtId="0" fontId="28" fillId="14" borderId="17" xfId="0" applyFont="1" applyFill="1" applyBorder="1" applyAlignment="1">
      <alignment horizontal="justify" vertical="center" wrapText="1"/>
    </xf>
    <xf numFmtId="0" fontId="28" fillId="14" borderId="6" xfId="0" applyFont="1" applyFill="1" applyBorder="1" applyAlignment="1">
      <alignment horizontal="justify" vertical="center" wrapText="1"/>
    </xf>
    <xf numFmtId="0" fontId="28" fillId="15" borderId="20" xfId="0" applyFont="1" applyFill="1" applyBorder="1" applyAlignment="1">
      <alignment horizontal="justify" vertical="center" wrapText="1"/>
    </xf>
    <xf numFmtId="0" fontId="29" fillId="15" borderId="21" xfId="0" applyFont="1" applyFill="1" applyBorder="1" applyAlignment="1">
      <alignment horizontal="justify" vertical="center" wrapText="1"/>
    </xf>
    <xf numFmtId="0" fontId="28" fillId="15" borderId="21" xfId="0" applyFont="1" applyFill="1" applyBorder="1" applyAlignment="1">
      <alignment horizontal="justify" vertical="center" wrapText="1"/>
    </xf>
    <xf numFmtId="0" fontId="31" fillId="0" borderId="22" xfId="0" applyFont="1" applyBorder="1" applyAlignment="1">
      <alignment horizontal="justify" vertical="center" wrapText="1"/>
    </xf>
    <xf numFmtId="0" fontId="31" fillId="0" borderId="21" xfId="0" applyFont="1" applyBorder="1" applyAlignment="1">
      <alignment horizontal="justify" vertical="center" wrapText="1"/>
    </xf>
    <xf numFmtId="0" fontId="33" fillId="0" borderId="6" xfId="0" applyFont="1" applyBorder="1" applyAlignment="1">
      <alignment horizontal="center" vertical="center" wrapText="1"/>
    </xf>
    <xf numFmtId="0" fontId="34" fillId="12" borderId="6" xfId="0" applyFont="1" applyFill="1" applyBorder="1" applyAlignment="1">
      <alignment horizontal="center" vertical="center" wrapText="1"/>
    </xf>
    <xf numFmtId="0" fontId="33" fillId="0" borderId="21" xfId="0" applyFont="1" applyBorder="1" applyAlignment="1">
      <alignment horizontal="center" vertical="center" wrapText="1"/>
    </xf>
    <xf numFmtId="0" fontId="34" fillId="3" borderId="21" xfId="0" applyFont="1" applyFill="1" applyBorder="1" applyAlignment="1">
      <alignment horizontal="center" vertical="center" wrapText="1"/>
    </xf>
    <xf numFmtId="0" fontId="34" fillId="12" borderId="21" xfId="0" applyFont="1" applyFill="1" applyBorder="1" applyAlignment="1">
      <alignment horizontal="center" vertical="center" wrapText="1"/>
    </xf>
    <xf numFmtId="0" fontId="34" fillId="23" borderId="21" xfId="0" applyFont="1" applyFill="1" applyBorder="1" applyAlignment="1">
      <alignment horizontal="center" vertical="center" wrapText="1"/>
    </xf>
    <xf numFmtId="0" fontId="34" fillId="13" borderId="21" xfId="0" applyFont="1" applyFill="1" applyBorder="1" applyAlignment="1">
      <alignment horizontal="center" vertical="center" wrapText="1"/>
    </xf>
    <xf numFmtId="0" fontId="35" fillId="0" borderId="22" xfId="0" applyFont="1" applyBorder="1" applyAlignment="1">
      <alignment horizontal="justify" vertical="center" wrapText="1"/>
    </xf>
    <xf numFmtId="0" fontId="26" fillId="21" borderId="17" xfId="0" applyFont="1" applyFill="1" applyBorder="1" applyAlignment="1">
      <alignment horizontal="center" vertical="center" wrapText="1"/>
    </xf>
    <xf numFmtId="0" fontId="26" fillId="21" borderId="6" xfId="0" applyFont="1" applyFill="1" applyBorder="1" applyAlignment="1">
      <alignment horizontal="center" vertical="center" wrapText="1"/>
    </xf>
    <xf numFmtId="0" fontId="26" fillId="12" borderId="20" xfId="0" applyFont="1" applyFill="1" applyBorder="1" applyAlignment="1">
      <alignment horizontal="center" vertical="center" wrapText="1"/>
    </xf>
    <xf numFmtId="0" fontId="27" fillId="0" borderId="21" xfId="0" applyFont="1" applyBorder="1" applyAlignment="1">
      <alignment horizontal="center" vertical="center" wrapText="1"/>
    </xf>
    <xf numFmtId="0" fontId="26" fillId="22" borderId="20" xfId="0" applyFont="1" applyFill="1" applyBorder="1" applyAlignment="1">
      <alignment horizontal="center" vertical="center" wrapText="1"/>
    </xf>
    <xf numFmtId="0" fontId="26" fillId="23" borderId="20" xfId="0" applyFont="1" applyFill="1" applyBorder="1" applyAlignment="1">
      <alignment horizontal="center" vertical="center" wrapText="1"/>
    </xf>
    <xf numFmtId="0" fontId="26" fillId="19" borderId="20" xfId="0" applyFont="1" applyFill="1" applyBorder="1" applyAlignment="1">
      <alignment horizontal="center" vertical="center" wrapText="1"/>
    </xf>
    <xf numFmtId="0" fontId="3" fillId="5" borderId="4" xfId="1" applyFont="1" applyFill="1" applyBorder="1" applyAlignment="1">
      <alignment vertical="center" wrapText="1"/>
    </xf>
    <xf numFmtId="0" fontId="10" fillId="5" borderId="4" xfId="0" applyFont="1" applyFill="1" applyBorder="1" applyAlignment="1">
      <alignment wrapText="1"/>
    </xf>
    <xf numFmtId="0" fontId="37" fillId="5" borderId="4" xfId="1" applyFont="1" applyFill="1" applyBorder="1" applyAlignment="1">
      <alignment vertical="center" wrapText="1"/>
    </xf>
    <xf numFmtId="0" fontId="2" fillId="5" borderId="4" xfId="1" applyFont="1" applyFill="1" applyBorder="1" applyAlignment="1">
      <alignment horizontal="left" vertical="top" wrapText="1"/>
    </xf>
    <xf numFmtId="0" fontId="10" fillId="5" borderId="4" xfId="0" applyFont="1" applyFill="1" applyBorder="1" applyAlignment="1">
      <alignment vertical="top" wrapText="1"/>
    </xf>
    <xf numFmtId="0" fontId="0" fillId="5" borderId="4" xfId="0" applyFill="1" applyBorder="1"/>
    <xf numFmtId="0" fontId="25" fillId="9" borderId="8" xfId="1" applyFont="1" applyFill="1" applyBorder="1" applyAlignment="1" applyProtection="1">
      <alignment horizontal="center" vertical="center" wrapText="1"/>
    </xf>
    <xf numFmtId="0" fontId="5" fillId="7" borderId="30" xfId="1" applyFont="1" applyFill="1" applyBorder="1" applyAlignment="1">
      <alignment horizontal="left" vertical="center" wrapText="1"/>
    </xf>
    <xf numFmtId="0" fontId="10" fillId="0" borderId="4" xfId="0" applyFont="1" applyBorder="1"/>
    <xf numFmtId="0" fontId="38" fillId="0" borderId="4" xfId="0" applyFont="1" applyBorder="1"/>
    <xf numFmtId="0" fontId="6" fillId="16" borderId="34" xfId="0" applyFont="1" applyFill="1" applyBorder="1" applyAlignment="1">
      <alignment horizontal="left" wrapText="1"/>
    </xf>
    <xf numFmtId="0" fontId="20" fillId="0" borderId="18" xfId="0" applyFont="1" applyBorder="1" applyAlignment="1">
      <alignment horizontal="center" vertical="center" wrapText="1"/>
    </xf>
    <xf numFmtId="0" fontId="10" fillId="0" borderId="29" xfId="0" applyFont="1" applyBorder="1"/>
    <xf numFmtId="0" fontId="13" fillId="13" borderId="22" xfId="0" applyFont="1" applyFill="1" applyBorder="1" applyAlignment="1">
      <alignment horizontal="center" vertical="center" wrapText="1"/>
    </xf>
    <xf numFmtId="0" fontId="10" fillId="0" borderId="4" xfId="0" applyFont="1" applyFill="1" applyBorder="1"/>
    <xf numFmtId="0" fontId="5" fillId="9" borderId="3" xfId="1" applyFont="1" applyFill="1" applyBorder="1" applyAlignment="1">
      <alignment horizontal="center" vertical="center" wrapText="1"/>
    </xf>
    <xf numFmtId="0" fontId="0" fillId="9" borderId="3" xfId="0" applyFill="1" applyBorder="1" applyAlignment="1">
      <alignment wrapText="1"/>
    </xf>
    <xf numFmtId="0" fontId="0" fillId="2" borderId="0" xfId="0" applyFill="1" applyBorder="1"/>
    <xf numFmtId="17" fontId="5" fillId="2" borderId="32" xfId="1" applyNumberFormat="1" applyFont="1" applyFill="1" applyBorder="1" applyAlignment="1">
      <alignment horizontal="center" vertical="center" wrapText="1"/>
    </xf>
    <xf numFmtId="0" fontId="5" fillId="2" borderId="32" xfId="1" applyFont="1" applyFill="1" applyBorder="1" applyAlignment="1">
      <alignment horizontal="center" vertical="center" wrapText="1"/>
    </xf>
    <xf numFmtId="0" fontId="0" fillId="2" borderId="32" xfId="0" applyFill="1" applyBorder="1" applyAlignment="1">
      <alignment wrapText="1"/>
    </xf>
    <xf numFmtId="0" fontId="0" fillId="2" borderId="32" xfId="0" applyFill="1" applyBorder="1"/>
    <xf numFmtId="0" fontId="5" fillId="7" borderId="4" xfId="1" applyFont="1" applyFill="1" applyBorder="1" applyAlignment="1">
      <alignment horizontal="center" vertical="center" wrapText="1"/>
    </xf>
    <xf numFmtId="0" fontId="10" fillId="5" borderId="4" xfId="0" applyFont="1" applyFill="1" applyBorder="1" applyAlignment="1">
      <alignment horizontal="right" vertical="top"/>
    </xf>
    <xf numFmtId="0" fontId="10" fillId="5" borderId="4" xfId="0" applyFont="1" applyFill="1" applyBorder="1"/>
    <xf numFmtId="15" fontId="10" fillId="5" borderId="4" xfId="0" applyNumberFormat="1" applyFont="1" applyFill="1" applyBorder="1"/>
    <xf numFmtId="0" fontId="3" fillId="5" borderId="3" xfId="1" applyFont="1" applyFill="1" applyBorder="1" applyAlignment="1">
      <alignment vertical="center" wrapText="1"/>
    </xf>
    <xf numFmtId="0" fontId="3" fillId="5" borderId="2" xfId="1" applyFont="1" applyFill="1" applyBorder="1" applyAlignment="1">
      <alignment vertical="center" wrapText="1"/>
    </xf>
    <xf numFmtId="0" fontId="7" fillId="9" borderId="4" xfId="3" applyFont="1" applyFill="1" applyBorder="1" applyAlignment="1" applyProtection="1">
      <alignment horizontal="center" vertical="center" wrapText="1"/>
      <protection locked="0"/>
    </xf>
    <xf numFmtId="0" fontId="1" fillId="9" borderId="4" xfId="3" applyFont="1" applyFill="1" applyBorder="1" applyAlignment="1" applyProtection="1">
      <alignment vertical="center" wrapText="1"/>
      <protection locked="0"/>
    </xf>
    <xf numFmtId="49" fontId="1" fillId="9" borderId="4" xfId="3" applyNumberFormat="1" applyFont="1" applyFill="1" applyBorder="1" applyAlignment="1" applyProtection="1">
      <alignment horizontal="left" vertical="center" wrapText="1"/>
      <protection locked="0"/>
    </xf>
    <xf numFmtId="0" fontId="1" fillId="9" borderId="4" xfId="3" applyFont="1" applyFill="1" applyBorder="1" applyAlignment="1" applyProtection="1">
      <alignment horizontal="left" vertical="center" wrapText="1"/>
      <protection locked="0"/>
    </xf>
    <xf numFmtId="49" fontId="7" fillId="9" borderId="4" xfId="3" applyNumberFormat="1" applyFont="1" applyFill="1" applyBorder="1" applyAlignment="1" applyProtection="1">
      <alignment horizontal="left" vertical="center" wrapText="1"/>
      <protection locked="0"/>
    </xf>
    <xf numFmtId="0" fontId="7" fillId="9" borderId="4" xfId="3" applyFont="1" applyFill="1" applyBorder="1" applyAlignment="1" applyProtection="1">
      <alignment horizontal="left" vertical="center" wrapText="1"/>
      <protection locked="0"/>
    </xf>
    <xf numFmtId="49" fontId="7" fillId="9" borderId="4" xfId="3" applyNumberFormat="1" applyFont="1" applyFill="1" applyBorder="1" applyAlignment="1" applyProtection="1">
      <alignment vertical="center" wrapText="1"/>
      <protection locked="0"/>
    </xf>
    <xf numFmtId="0" fontId="5" fillId="24" borderId="4" xfId="1" applyFont="1" applyFill="1" applyBorder="1" applyAlignment="1">
      <alignment horizontal="center" vertical="center" wrapText="1"/>
    </xf>
    <xf numFmtId="0" fontId="7" fillId="9" borderId="4" xfId="1" applyFont="1" applyFill="1" applyBorder="1" applyAlignment="1">
      <alignment horizontal="left" vertical="center" wrapText="1"/>
    </xf>
    <xf numFmtId="0" fontId="7" fillId="17" borderId="25" xfId="2" applyFont="1" applyAlignment="1">
      <alignment horizontal="center" vertical="center" wrapText="1"/>
    </xf>
    <xf numFmtId="0" fontId="3" fillId="9" borderId="4" xfId="3" applyFont="1" applyFill="1" applyBorder="1" applyAlignment="1" applyProtection="1">
      <alignment horizontal="left" vertical="center" wrapText="1"/>
      <protection locked="0"/>
    </xf>
    <xf numFmtId="0" fontId="29" fillId="9" borderId="4" xfId="0" applyFont="1" applyFill="1" applyBorder="1" applyAlignment="1" applyProtection="1">
      <alignment horizontal="left" vertical="center" wrapText="1"/>
      <protection locked="0"/>
    </xf>
    <xf numFmtId="0" fontId="0" fillId="9" borderId="4" xfId="0" applyFill="1" applyBorder="1" applyAlignment="1">
      <alignment horizontal="left" vertical="center" wrapText="1"/>
    </xf>
    <xf numFmtId="0" fontId="29" fillId="9" borderId="4" xfId="0" applyFont="1" applyFill="1" applyBorder="1" applyAlignment="1" applyProtection="1">
      <alignment horizontal="center" vertical="center" wrapText="1"/>
      <protection locked="0"/>
    </xf>
    <xf numFmtId="0" fontId="29" fillId="9" borderId="4" xfId="0" applyFont="1" applyFill="1" applyBorder="1" applyAlignment="1" applyProtection="1">
      <alignment wrapText="1"/>
      <protection locked="0"/>
    </xf>
    <xf numFmtId="0" fontId="0" fillId="9" borderId="4" xfId="0" applyFill="1" applyBorder="1" applyAlignment="1">
      <alignment horizontal="center" vertical="center" wrapText="1"/>
    </xf>
    <xf numFmtId="0" fontId="29" fillId="9" borderId="4" xfId="0" applyFont="1" applyFill="1" applyBorder="1" applyAlignment="1" applyProtection="1">
      <alignment vertical="center" wrapText="1"/>
      <protection locked="0"/>
    </xf>
    <xf numFmtId="0" fontId="7" fillId="3" borderId="4" xfId="1" applyFont="1" applyFill="1" applyBorder="1" applyAlignment="1">
      <alignment horizontal="center" vertical="center" wrapText="1"/>
    </xf>
    <xf numFmtId="0" fontId="0" fillId="9" borderId="4" xfId="0" applyFill="1" applyBorder="1" applyAlignment="1">
      <alignment vertical="center" wrapText="1"/>
    </xf>
    <xf numFmtId="0" fontId="3" fillId="9" borderId="4" xfId="1" applyFont="1" applyFill="1" applyBorder="1" applyAlignment="1">
      <alignment horizontal="center" vertical="center" wrapText="1"/>
    </xf>
    <xf numFmtId="0" fontId="3" fillId="9" borderId="4" xfId="3" applyFont="1" applyFill="1" applyBorder="1" applyAlignment="1" applyProtection="1">
      <alignment horizontal="center" vertical="center" wrapText="1"/>
      <protection locked="0"/>
    </xf>
    <xf numFmtId="0" fontId="1" fillId="9" borderId="4" xfId="3" applyFont="1" applyFill="1" applyBorder="1" applyAlignment="1" applyProtection="1">
      <alignment horizontal="left" wrapText="1"/>
      <protection locked="0"/>
    </xf>
    <xf numFmtId="0" fontId="5" fillId="3" borderId="4" xfId="3" applyFont="1" applyFill="1" applyBorder="1" applyAlignment="1" applyProtection="1">
      <alignment horizontal="center" vertical="center" wrapText="1"/>
      <protection locked="0"/>
    </xf>
    <xf numFmtId="0" fontId="5" fillId="23" borderId="4" xfId="3" applyFont="1" applyFill="1" applyBorder="1" applyAlignment="1" applyProtection="1">
      <alignment horizontal="center" vertical="center" wrapText="1"/>
      <protection locked="0"/>
    </xf>
    <xf numFmtId="0" fontId="6" fillId="9" borderId="4" xfId="3" applyFont="1" applyFill="1" applyBorder="1" applyAlignment="1" applyProtection="1">
      <alignment horizontal="center" vertical="center" wrapText="1"/>
      <protection locked="0"/>
    </xf>
    <xf numFmtId="49" fontId="5" fillId="9" borderId="4" xfId="3" applyNumberFormat="1" applyFont="1" applyFill="1" applyBorder="1" applyAlignment="1" applyProtection="1">
      <alignment horizontal="center" vertical="center" wrapText="1"/>
      <protection locked="0"/>
    </xf>
    <xf numFmtId="0" fontId="5" fillId="25" borderId="4" xfId="3" applyFont="1" applyFill="1" applyBorder="1" applyAlignment="1" applyProtection="1">
      <alignment horizontal="center" vertical="center" wrapText="1"/>
      <protection locked="0"/>
    </xf>
    <xf numFmtId="0" fontId="39" fillId="9" borderId="4" xfId="3" applyFont="1" applyFill="1" applyBorder="1" applyAlignment="1" applyProtection="1">
      <alignment horizontal="center" vertical="center" wrapText="1"/>
      <protection locked="0"/>
    </xf>
    <xf numFmtId="0" fontId="40" fillId="9" borderId="4" xfId="3" applyFont="1" applyFill="1" applyBorder="1" applyAlignment="1" applyProtection="1">
      <alignment horizontal="center" vertical="center" wrapText="1"/>
      <protection locked="0"/>
    </xf>
    <xf numFmtId="49" fontId="7" fillId="9" borderId="4" xfId="3" applyNumberFormat="1" applyFont="1" applyFill="1" applyBorder="1" applyAlignment="1" applyProtection="1">
      <alignment horizontal="center" vertical="center" wrapText="1"/>
      <protection locked="0"/>
    </xf>
    <xf numFmtId="0" fontId="39" fillId="9" borderId="4" xfId="3" applyFont="1" applyFill="1" applyBorder="1" applyAlignment="1" applyProtection="1">
      <alignment horizontal="left" vertical="center" wrapText="1"/>
      <protection locked="0"/>
    </xf>
    <xf numFmtId="0" fontId="7" fillId="9" borderId="4" xfId="0" applyFont="1" applyFill="1" applyBorder="1" applyAlignment="1" applyProtection="1">
      <alignment vertical="center" wrapText="1"/>
      <protection locked="0"/>
    </xf>
    <xf numFmtId="0" fontId="7" fillId="9" borderId="4" xfId="0" applyFont="1" applyFill="1" applyBorder="1" applyAlignment="1" applyProtection="1">
      <alignment wrapText="1"/>
      <protection locked="0"/>
    </xf>
    <xf numFmtId="0" fontId="7" fillId="9" borderId="4" xfId="3" applyFont="1" applyFill="1" applyBorder="1" applyAlignment="1" applyProtection="1">
      <alignment horizontal="center" vertical="center"/>
      <protection locked="0"/>
    </xf>
    <xf numFmtId="0" fontId="7" fillId="3" borderId="4" xfId="3" applyFont="1" applyFill="1" applyBorder="1" applyAlignment="1" applyProtection="1">
      <alignment horizontal="center" vertical="center" wrapText="1"/>
      <protection locked="0"/>
    </xf>
    <xf numFmtId="0" fontId="7" fillId="9" borderId="4" xfId="0" applyFont="1" applyFill="1" applyBorder="1" applyAlignment="1" applyProtection="1">
      <alignment horizontal="left" vertical="center" wrapText="1"/>
      <protection locked="0"/>
    </xf>
    <xf numFmtId="0" fontId="7" fillId="23" borderId="4" xfId="3" applyFont="1" applyFill="1" applyBorder="1" applyAlignment="1" applyProtection="1">
      <alignment horizontal="center" vertical="center" wrapText="1"/>
      <protection locked="0"/>
    </xf>
    <xf numFmtId="0" fontId="7" fillId="9" borderId="29" xfId="3" applyFont="1" applyFill="1" applyBorder="1" applyAlignment="1" applyProtection="1">
      <alignment horizontal="center" vertical="center" wrapText="1"/>
    </xf>
    <xf numFmtId="49" fontId="7" fillId="9" borderId="29" xfId="3" applyNumberFormat="1" applyFont="1" applyFill="1" applyBorder="1" applyAlignment="1" applyProtection="1">
      <alignment horizontal="center" vertical="center" wrapText="1"/>
      <protection locked="0"/>
    </xf>
    <xf numFmtId="0" fontId="29" fillId="9" borderId="31" xfId="0" applyFont="1" applyFill="1" applyBorder="1" applyAlignment="1" applyProtection="1">
      <alignment horizontal="center" vertical="center" wrapText="1"/>
      <protection locked="0"/>
    </xf>
    <xf numFmtId="0" fontId="0" fillId="9" borderId="4" xfId="0" applyFill="1" applyBorder="1" applyAlignment="1">
      <alignment horizontal="center" wrapText="1"/>
    </xf>
    <xf numFmtId="0" fontId="0" fillId="9" borderId="0" xfId="0" applyFill="1"/>
    <xf numFmtId="0" fontId="0" fillId="9" borderId="0" xfId="0" applyFill="1" applyAlignment="1">
      <alignment horizontal="center" vertical="center"/>
    </xf>
    <xf numFmtId="49" fontId="1" fillId="9" borderId="4" xfId="3" applyNumberFormat="1" applyFont="1" applyFill="1" applyBorder="1" applyAlignment="1" applyProtection="1">
      <alignment horizontal="center" vertical="center" wrapText="1"/>
      <protection locked="0"/>
    </xf>
    <xf numFmtId="0" fontId="7" fillId="9" borderId="29" xfId="1" applyFont="1" applyFill="1" applyBorder="1" applyAlignment="1">
      <alignment horizontal="center" vertical="center" wrapText="1"/>
    </xf>
    <xf numFmtId="0" fontId="0" fillId="9" borderId="4" xfId="0" applyFill="1" applyBorder="1" applyAlignment="1">
      <alignment horizontal="center" vertical="center"/>
    </xf>
    <xf numFmtId="0" fontId="1" fillId="9" borderId="4" xfId="3" applyFont="1" applyFill="1" applyBorder="1" applyAlignment="1" applyProtection="1">
      <alignment horizontal="center" vertical="center" wrapText="1"/>
      <protection locked="0"/>
    </xf>
    <xf numFmtId="0" fontId="0" fillId="9" borderId="32" xfId="0" applyFill="1" applyBorder="1" applyAlignment="1">
      <alignment wrapText="1"/>
    </xf>
    <xf numFmtId="0" fontId="0" fillId="9" borderId="0" xfId="0" applyFill="1" applyBorder="1"/>
    <xf numFmtId="0" fontId="0" fillId="9" borderId="3" xfId="0" applyFill="1" applyBorder="1" applyAlignment="1">
      <alignment horizontal="center" wrapText="1"/>
    </xf>
    <xf numFmtId="0" fontId="7" fillId="9" borderId="4" xfId="3" applyFont="1" applyFill="1" applyBorder="1" applyAlignment="1">
      <alignment horizontal="center" vertical="center" wrapText="1"/>
    </xf>
    <xf numFmtId="0" fontId="5" fillId="23" borderId="4" xfId="1" applyFont="1" applyFill="1" applyBorder="1" applyAlignment="1">
      <alignment horizontal="center" vertical="center" wrapText="1"/>
    </xf>
    <xf numFmtId="0" fontId="5" fillId="9" borderId="4" xfId="3" applyFont="1" applyFill="1" applyBorder="1" applyAlignment="1">
      <alignment horizontal="center" vertical="center" wrapText="1"/>
    </xf>
    <xf numFmtId="0" fontId="11" fillId="10" borderId="18" xfId="0" applyFont="1" applyFill="1" applyBorder="1" applyAlignment="1">
      <alignment horizontal="center" vertical="center" textRotation="90" wrapText="1"/>
    </xf>
    <xf numFmtId="0" fontId="11" fillId="10" borderId="19" xfId="0" applyFont="1" applyFill="1" applyBorder="1" applyAlignment="1">
      <alignment horizontal="center" vertical="center" textRotation="90" wrapText="1"/>
    </xf>
    <xf numFmtId="0" fontId="11" fillId="10" borderId="20" xfId="0" applyFont="1" applyFill="1" applyBorder="1" applyAlignment="1">
      <alignment horizontal="center" vertical="center" textRotation="90" wrapText="1"/>
    </xf>
    <xf numFmtId="0" fontId="11" fillId="10" borderId="14" xfId="0" applyFont="1" applyFill="1" applyBorder="1" applyAlignment="1">
      <alignment horizontal="center" vertical="center" wrapText="1"/>
    </xf>
    <xf numFmtId="0" fontId="11" fillId="10" borderId="5" xfId="0" applyFont="1" applyFill="1" applyBorder="1" applyAlignment="1">
      <alignment horizontal="center" vertical="center" wrapText="1"/>
    </xf>
    <xf numFmtId="0" fontId="11" fillId="10" borderId="6" xfId="0" applyFont="1" applyFill="1" applyBorder="1" applyAlignment="1">
      <alignment horizontal="center" vertical="center" wrapText="1"/>
    </xf>
    <xf numFmtId="0" fontId="8" fillId="7" borderId="16" xfId="1" applyFont="1" applyFill="1" applyBorder="1" applyAlignment="1">
      <alignment horizontal="center" vertical="center" textRotation="90" wrapText="1"/>
    </xf>
    <xf numFmtId="0" fontId="8" fillId="7" borderId="7" xfId="1" applyFont="1" applyFill="1" applyBorder="1" applyAlignment="1">
      <alignment horizontal="center" vertical="center" textRotation="90" wrapText="1"/>
    </xf>
    <xf numFmtId="0" fontId="1" fillId="5" borderId="4" xfId="3" applyFont="1" applyFill="1" applyBorder="1" applyAlignment="1">
      <alignment horizontal="left" vertical="center" wrapText="1"/>
    </xf>
    <xf numFmtId="0" fontId="5" fillId="5" borderId="4" xfId="1" applyFont="1" applyFill="1" applyBorder="1" applyAlignment="1">
      <alignment horizontal="left" vertical="center" wrapText="1"/>
    </xf>
    <xf numFmtId="1" fontId="1" fillId="5" borderId="28" xfId="1" applyNumberFormat="1" applyFont="1" applyFill="1" applyBorder="1" applyAlignment="1">
      <alignment horizontal="center" vertical="center" wrapText="1"/>
    </xf>
    <xf numFmtId="1" fontId="1" fillId="5" borderId="33" xfId="1" applyNumberFormat="1" applyFont="1" applyFill="1" applyBorder="1" applyAlignment="1">
      <alignment horizontal="center" vertical="center" wrapText="1"/>
    </xf>
    <xf numFmtId="1" fontId="1" fillId="5" borderId="27" xfId="1" applyNumberFormat="1" applyFont="1" applyFill="1" applyBorder="1" applyAlignment="1">
      <alignment horizontal="center" vertical="center" wrapText="1"/>
    </xf>
    <xf numFmtId="1" fontId="1" fillId="5" borderId="32" xfId="1" applyNumberFormat="1" applyFont="1" applyFill="1" applyBorder="1" applyAlignment="1">
      <alignment horizontal="center" vertical="center" wrapText="1"/>
    </xf>
    <xf numFmtId="1" fontId="1" fillId="5" borderId="0" xfId="1" applyNumberFormat="1" applyFont="1" applyFill="1" applyBorder="1" applyAlignment="1">
      <alignment horizontal="center" vertical="center" wrapText="1"/>
    </xf>
    <xf numFmtId="1" fontId="1" fillId="5" borderId="24" xfId="1" applyNumberFormat="1" applyFont="1" applyFill="1" applyBorder="1" applyAlignment="1">
      <alignment horizontal="center" vertical="center" wrapText="1"/>
    </xf>
    <xf numFmtId="1" fontId="1" fillId="5" borderId="11" xfId="1" applyNumberFormat="1" applyFont="1" applyFill="1" applyBorder="1" applyAlignment="1">
      <alignment horizontal="center" vertical="center" wrapText="1"/>
    </xf>
    <xf numFmtId="1" fontId="1" fillId="5" borderId="9" xfId="1" applyNumberFormat="1" applyFont="1" applyFill="1" applyBorder="1" applyAlignment="1">
      <alignment horizontal="center" vertical="center" wrapText="1"/>
    </xf>
    <xf numFmtId="1" fontId="1" fillId="5" borderId="8" xfId="1" applyNumberFormat="1" applyFont="1" applyFill="1" applyBorder="1" applyAlignment="1">
      <alignment horizontal="center" vertical="center" wrapText="1"/>
    </xf>
    <xf numFmtId="0" fontId="6" fillId="4" borderId="35" xfId="1" applyFont="1" applyFill="1" applyBorder="1" applyAlignment="1">
      <alignment horizontal="center" vertical="center"/>
    </xf>
    <xf numFmtId="0" fontId="6" fillId="4" borderId="33" xfId="1" applyFont="1" applyFill="1" applyBorder="1" applyAlignment="1">
      <alignment horizontal="center" vertical="center"/>
    </xf>
    <xf numFmtId="0" fontId="15" fillId="5" borderId="3" xfId="0" applyFont="1" applyFill="1" applyBorder="1" applyAlignment="1">
      <alignment horizontal="center"/>
    </xf>
    <xf numFmtId="0" fontId="15" fillId="5" borderId="2" xfId="0" applyFont="1" applyFill="1" applyBorder="1" applyAlignment="1">
      <alignment horizontal="center"/>
    </xf>
    <xf numFmtId="0" fontId="15" fillId="5" borderId="1" xfId="0" applyFont="1" applyFill="1" applyBorder="1" applyAlignment="1">
      <alignment horizontal="center"/>
    </xf>
    <xf numFmtId="0" fontId="2" fillId="5" borderId="28" xfId="1" applyFont="1" applyFill="1" applyBorder="1" applyAlignment="1">
      <alignment horizontal="right" vertical="top" wrapText="1"/>
    </xf>
    <xf numFmtId="0" fontId="2" fillId="5" borderId="27" xfId="1" applyFont="1" applyFill="1" applyBorder="1" applyAlignment="1">
      <alignment horizontal="right" vertical="top" wrapText="1"/>
    </xf>
    <xf numFmtId="0" fontId="2" fillId="5" borderId="32" xfId="1" applyFont="1" applyFill="1" applyBorder="1" applyAlignment="1">
      <alignment horizontal="right" vertical="top" wrapText="1"/>
    </xf>
    <xf numFmtId="0" fontId="2" fillId="5" borderId="24" xfId="1" applyFont="1" applyFill="1" applyBorder="1" applyAlignment="1">
      <alignment horizontal="right" vertical="top" wrapText="1"/>
    </xf>
    <xf numFmtId="0" fontId="2" fillId="5" borderId="11" xfId="1" applyFont="1" applyFill="1" applyBorder="1" applyAlignment="1">
      <alignment horizontal="right" vertical="top" wrapText="1"/>
    </xf>
    <xf numFmtId="0" fontId="2" fillId="5" borderId="8" xfId="1" applyFont="1" applyFill="1" applyBorder="1" applyAlignment="1">
      <alignment horizontal="right" vertical="top" wrapText="1"/>
    </xf>
    <xf numFmtId="14" fontId="2" fillId="5" borderId="29" xfId="1" applyNumberFormat="1" applyFont="1" applyFill="1" applyBorder="1" applyAlignment="1">
      <alignment horizontal="right" vertical="top" wrapText="1"/>
    </xf>
    <xf numFmtId="14" fontId="2" fillId="5" borderId="31" xfId="1" applyNumberFormat="1" applyFont="1" applyFill="1" applyBorder="1" applyAlignment="1">
      <alignment horizontal="right" vertical="top" wrapText="1"/>
    </xf>
    <xf numFmtId="14" fontId="2" fillId="5" borderId="7" xfId="1" applyNumberFormat="1" applyFont="1" applyFill="1" applyBorder="1" applyAlignment="1">
      <alignment horizontal="right" vertical="top" wrapText="1"/>
    </xf>
    <xf numFmtId="0" fontId="2" fillId="5" borderId="29" xfId="1" applyFont="1" applyFill="1" applyBorder="1" applyAlignment="1">
      <alignment horizontal="right" vertical="top" wrapText="1"/>
    </xf>
    <xf numFmtId="0" fontId="2" fillId="5" borderId="31" xfId="1" applyFont="1" applyFill="1" applyBorder="1" applyAlignment="1">
      <alignment horizontal="right" vertical="top" wrapText="1"/>
    </xf>
    <xf numFmtId="0" fontId="2" fillId="5" borderId="7" xfId="1" applyFont="1" applyFill="1" applyBorder="1" applyAlignment="1">
      <alignment horizontal="right" vertical="top" wrapText="1"/>
    </xf>
    <xf numFmtId="0" fontId="2" fillId="5" borderId="28" xfId="1" applyFont="1" applyFill="1" applyBorder="1" applyAlignment="1">
      <alignment horizontal="left" vertical="top" wrapText="1"/>
    </xf>
    <xf numFmtId="0" fontId="2" fillId="5" borderId="33" xfId="1" applyFont="1" applyFill="1" applyBorder="1" applyAlignment="1">
      <alignment horizontal="left" vertical="top" wrapText="1"/>
    </xf>
    <xf numFmtId="0" fontId="2" fillId="5" borderId="27" xfId="1" applyFont="1" applyFill="1" applyBorder="1" applyAlignment="1">
      <alignment horizontal="left" vertical="top" wrapText="1"/>
    </xf>
    <xf numFmtId="0" fontId="2" fillId="5" borderId="32" xfId="1" applyFont="1" applyFill="1" applyBorder="1" applyAlignment="1">
      <alignment horizontal="left" vertical="top" wrapText="1"/>
    </xf>
    <xf numFmtId="0" fontId="2" fillId="5" borderId="0" xfId="1" applyFont="1" applyFill="1" applyBorder="1" applyAlignment="1">
      <alignment horizontal="left" vertical="top" wrapText="1"/>
    </xf>
    <xf numFmtId="0" fontId="2" fillId="5" borderId="24" xfId="1" applyFont="1" applyFill="1" applyBorder="1" applyAlignment="1">
      <alignment horizontal="left" vertical="top" wrapText="1"/>
    </xf>
    <xf numFmtId="0" fontId="2" fillId="5" borderId="11" xfId="1" applyFont="1" applyFill="1" applyBorder="1" applyAlignment="1">
      <alignment horizontal="left" vertical="top" wrapText="1"/>
    </xf>
    <xf numFmtId="0" fontId="2" fillId="5" borderId="9" xfId="1" applyFont="1" applyFill="1" applyBorder="1" applyAlignment="1">
      <alignment horizontal="left" vertical="top" wrapText="1"/>
    </xf>
    <xf numFmtId="0" fontId="2" fillId="5" borderId="8" xfId="1" applyFont="1" applyFill="1" applyBorder="1" applyAlignment="1">
      <alignment horizontal="left" vertical="top" wrapText="1"/>
    </xf>
    <xf numFmtId="0" fontId="0" fillId="5" borderId="3" xfId="0" applyFill="1" applyBorder="1" applyAlignment="1">
      <alignment horizontal="left" vertical="top"/>
    </xf>
    <xf numFmtId="0" fontId="0" fillId="5" borderId="2" xfId="0" applyFill="1" applyBorder="1" applyAlignment="1">
      <alignment horizontal="left" vertical="top"/>
    </xf>
    <xf numFmtId="0" fontId="0" fillId="5" borderId="1" xfId="0" applyFill="1" applyBorder="1" applyAlignment="1">
      <alignment horizontal="left" vertical="top"/>
    </xf>
    <xf numFmtId="0" fontId="3" fillId="5" borderId="4" xfId="1" applyFont="1" applyFill="1" applyBorder="1" applyAlignment="1">
      <alignment horizontal="center" vertical="center" wrapText="1"/>
    </xf>
    <xf numFmtId="0" fontId="2" fillId="20" borderId="4" xfId="1" applyFont="1" applyFill="1" applyBorder="1" applyAlignment="1">
      <alignment horizontal="center" vertical="center" wrapText="1"/>
    </xf>
    <xf numFmtId="0" fontId="3" fillId="5" borderId="3" xfId="1" applyFont="1" applyFill="1" applyBorder="1" applyAlignment="1">
      <alignment horizontal="left" vertical="top" wrapText="1"/>
    </xf>
    <xf numFmtId="0" fontId="3" fillId="5" borderId="2" xfId="1" applyFont="1" applyFill="1" applyBorder="1" applyAlignment="1">
      <alignment horizontal="left" vertical="top" wrapText="1"/>
    </xf>
    <xf numFmtId="0" fontId="3" fillId="5" borderId="1" xfId="1" applyFont="1" applyFill="1" applyBorder="1" applyAlignment="1">
      <alignment horizontal="left" vertical="top" wrapText="1"/>
    </xf>
    <xf numFmtId="0" fontId="1" fillId="5" borderId="4" xfId="1" applyFont="1" applyFill="1" applyBorder="1" applyAlignment="1">
      <alignment horizontal="left" vertical="center" wrapText="1"/>
    </xf>
    <xf numFmtId="0" fontId="17" fillId="0" borderId="0" xfId="0" applyFont="1" applyFill="1" applyBorder="1" applyAlignment="1">
      <alignment horizontal="center" vertical="center" wrapText="1"/>
    </xf>
    <xf numFmtId="0" fontId="28" fillId="14" borderId="14" xfId="0" applyFont="1" applyFill="1" applyBorder="1" applyAlignment="1">
      <alignment horizontal="justify" vertical="center" wrapText="1"/>
    </xf>
    <xf numFmtId="0" fontId="28" fillId="14" borderId="6" xfId="0" applyFont="1" applyFill="1" applyBorder="1" applyAlignment="1">
      <alignment horizontal="justify" vertical="center" wrapText="1"/>
    </xf>
    <xf numFmtId="0" fontId="28" fillId="0" borderId="18" xfId="0" applyFont="1" applyBorder="1" applyAlignment="1">
      <alignment horizontal="center" vertical="center" wrapText="1"/>
    </xf>
    <xf numFmtId="0" fontId="28" fillId="0" borderId="19" xfId="0" applyFont="1" applyBorder="1" applyAlignment="1">
      <alignment horizontal="center" vertical="center" wrapText="1"/>
    </xf>
    <xf numFmtId="0" fontId="28" fillId="0" borderId="20" xfId="0" applyFont="1" applyBorder="1" applyAlignment="1">
      <alignment horizontal="center" vertical="center" wrapText="1"/>
    </xf>
    <xf numFmtId="0" fontId="30" fillId="0" borderId="18" xfId="0" applyFont="1" applyBorder="1" applyAlignment="1">
      <alignment horizontal="justify" vertical="center" wrapText="1"/>
    </xf>
    <xf numFmtId="0" fontId="30" fillId="0" borderId="19" xfId="0" applyFont="1" applyBorder="1" applyAlignment="1">
      <alignment horizontal="justify" vertical="center" wrapText="1"/>
    </xf>
    <xf numFmtId="0" fontId="30" fillId="0" borderId="20" xfId="0" applyFont="1" applyBorder="1" applyAlignment="1">
      <alignment horizontal="justify" vertical="center" wrapText="1"/>
    </xf>
    <xf numFmtId="0" fontId="19" fillId="0" borderId="23" xfId="0" applyFont="1" applyBorder="1" applyAlignment="1">
      <alignment horizontal="center" vertical="center" wrapText="1"/>
    </xf>
    <xf numFmtId="0" fontId="36" fillId="0" borderId="14" xfId="0" applyFont="1" applyBorder="1" applyAlignment="1">
      <alignment horizontal="center"/>
    </xf>
    <xf numFmtId="0" fontId="36" fillId="0" borderId="5" xfId="0" applyFont="1" applyBorder="1" applyAlignment="1">
      <alignment horizontal="center"/>
    </xf>
    <xf numFmtId="0" fontId="36" fillId="0" borderId="6" xfId="0" applyFont="1" applyBorder="1" applyAlignment="1">
      <alignment horizontal="center"/>
    </xf>
    <xf numFmtId="0" fontId="27" fillId="0" borderId="14" xfId="0" applyFont="1" applyBorder="1" applyAlignment="1">
      <alignment horizontal="left" vertical="center" wrapText="1"/>
    </xf>
    <xf numFmtId="0" fontId="27" fillId="0" borderId="6" xfId="0" applyFont="1" applyBorder="1" applyAlignment="1">
      <alignment horizontal="left" vertical="center" wrapText="1"/>
    </xf>
    <xf numFmtId="0" fontId="26" fillId="21" borderId="14" xfId="0" applyFont="1" applyFill="1" applyBorder="1" applyAlignment="1">
      <alignment horizontal="center" vertical="center" wrapText="1"/>
    </xf>
    <xf numFmtId="0" fontId="26" fillId="21" borderId="6" xfId="0" applyFont="1" applyFill="1" applyBorder="1" applyAlignment="1">
      <alignment horizontal="center" vertical="center" wrapText="1"/>
    </xf>
    <xf numFmtId="0" fontId="18" fillId="10" borderId="18" xfId="0" applyFont="1" applyFill="1" applyBorder="1" applyAlignment="1">
      <alignment horizontal="center" vertical="center" textRotation="90" wrapText="1"/>
    </xf>
    <xf numFmtId="0" fontId="18" fillId="10" borderId="19" xfId="0" applyFont="1" applyFill="1" applyBorder="1" applyAlignment="1">
      <alignment horizontal="center" vertical="center" textRotation="90" wrapText="1"/>
    </xf>
    <xf numFmtId="0" fontId="18" fillId="10" borderId="20" xfId="0" applyFont="1" applyFill="1" applyBorder="1" applyAlignment="1">
      <alignment horizontal="center" vertical="center" textRotation="90" wrapText="1"/>
    </xf>
    <xf numFmtId="0" fontId="18" fillId="10" borderId="14" xfId="0" applyFont="1" applyFill="1" applyBorder="1" applyAlignment="1">
      <alignment horizontal="center" vertical="center" wrapText="1"/>
    </xf>
    <xf numFmtId="0" fontId="18" fillId="10" borderId="5" xfId="0" applyFont="1" applyFill="1" applyBorder="1" applyAlignment="1">
      <alignment horizontal="center" vertical="center" wrapText="1"/>
    </xf>
    <xf numFmtId="0" fontId="18" fillId="10" borderId="6" xfId="0" applyFont="1" applyFill="1" applyBorder="1" applyAlignment="1">
      <alignment horizontal="center" vertical="center" wrapText="1"/>
    </xf>
  </cellXfs>
  <cellStyles count="4">
    <cellStyle name="Calculation" xfId="2" builtinId="22"/>
    <cellStyle name="Normal" xfId="0" builtinId="0"/>
    <cellStyle name="Normal 2" xfId="1" xr:uid="{00000000-0005-0000-0000-000002000000}"/>
    <cellStyle name="Normal 2 2" xfId="3" xr:uid="{00000000-0005-0000-0000-000003000000}"/>
  </cellStyles>
  <dxfs count="0"/>
  <tableStyles count="0" defaultTableStyle="TableStyleMedium2" defaultPivotStyle="PivotStyleLight16"/>
  <colors>
    <mruColors>
      <color rgb="FFCCFFFF"/>
      <color rgb="FFFFCC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microsoft.com/office/2007/relationships/hdphoto" Target="../media/hdphoto1.wdp"/><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14</xdr:col>
      <xdr:colOff>449035</xdr:colOff>
      <xdr:row>7</xdr:row>
      <xdr:rowOff>68037</xdr:rowOff>
    </xdr:from>
    <xdr:to>
      <xdr:col>16</xdr:col>
      <xdr:colOff>108857</xdr:colOff>
      <xdr:row>8</xdr:row>
      <xdr:rowOff>20932</xdr:rowOff>
    </xdr:to>
    <xdr:pic>
      <xdr:nvPicPr>
        <xdr:cNvPr id="5" name="Picture 4">
          <a:extLst>
            <a:ext uri="{FF2B5EF4-FFF2-40B4-BE49-F238E27FC236}">
              <a16:creationId xmlns:a16="http://schemas.microsoft.com/office/drawing/2014/main" id="{89272ACB-889B-4A2E-BC8B-F9BB49E8C268}"/>
            </a:ext>
          </a:extLst>
        </xdr:cNvPr>
        <xdr:cNvPicPr>
          <a:picLocks noChangeAspect="1"/>
        </xdr:cNvPicPr>
      </xdr:nvPicPr>
      <xdr:blipFill>
        <a:blip xmlns:r="http://schemas.openxmlformats.org/officeDocument/2006/relationships" r:embed="rId1">
          <a:extLst>
            <a:ext uri="{BEBA8EAE-BF5A-486C-A8C5-ECC9F3942E4B}">
              <a14:imgProps xmlns:a14="http://schemas.microsoft.com/office/drawing/2010/main">
                <a14:imgLayer r:embed="rId2">
                  <a14:imgEffect>
                    <a14:colorTemperature colorTemp="5300"/>
                  </a14:imgEffect>
                  <a14:imgEffect>
                    <a14:saturation sat="66000"/>
                  </a14:imgEffect>
                  <a14:imgEffect>
                    <a14:brightnessContrast contrast="-40000"/>
                  </a14:imgEffect>
                </a14:imgLayer>
              </a14:imgProps>
            </a:ext>
          </a:extLst>
        </a:blip>
        <a:stretch>
          <a:fillRect/>
        </a:stretch>
      </xdr:blipFill>
      <xdr:spPr>
        <a:xfrm>
          <a:off x="22220464" y="2435680"/>
          <a:ext cx="802822" cy="347502"/>
        </a:xfrm>
        <a:prstGeom prst="rect">
          <a:avLst/>
        </a:prstGeom>
        <a:solidFill>
          <a:srgbClr val="00B050"/>
        </a:solid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NgubanON/AppData/Local/Microsoft/Windows/Temporary%20Internet%20Files/Content.Outlook/WNIASNVI/GCD/Baselines%20&amp;%20HRA/Copy%20of%202012%20Base%20Line%20HIRA%20MWP.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ffices"/>
      <sheetName val="Technical"/>
      <sheetName val="Catering"/>
      <sheetName val="Vehicle"/>
      <sheetName val="Ablutions"/>
      <sheetName val="Health and wellness facilities"/>
      <sheetName val="Guide"/>
      <sheetName val="Consequence Criteria"/>
      <sheetName val="Likelihood Criteria"/>
      <sheetName val="Risk Assessment Matrix"/>
      <sheetName val="Risk Control Effectiveness"/>
      <sheetName val="Drop Down Lists"/>
      <sheetName val="Risk matrix"/>
    </sheetNames>
    <sheetDataSet>
      <sheetData sheetId="0"/>
      <sheetData sheetId="1"/>
      <sheetData sheetId="2"/>
      <sheetData sheetId="3"/>
      <sheetData sheetId="4"/>
      <sheetData sheetId="5"/>
      <sheetData sheetId="6"/>
      <sheetData sheetId="7"/>
      <sheetData sheetId="8"/>
      <sheetData sheetId="9"/>
      <sheetData sheetId="10"/>
      <sheetData sheetId="11">
        <row r="3">
          <cell r="A3">
            <v>1</v>
          </cell>
          <cell r="B3" t="str">
            <v>A</v>
          </cell>
          <cell r="D3" t="str">
            <v>F</v>
          </cell>
        </row>
        <row r="4">
          <cell r="A4">
            <v>2</v>
          </cell>
          <cell r="B4" t="str">
            <v>B</v>
          </cell>
          <cell r="D4" t="str">
            <v>P</v>
          </cell>
        </row>
        <row r="5">
          <cell r="A5">
            <v>3</v>
          </cell>
          <cell r="B5" t="str">
            <v>C</v>
          </cell>
          <cell r="D5" t="str">
            <v>I</v>
          </cell>
        </row>
        <row r="6">
          <cell r="A6">
            <v>4</v>
          </cell>
          <cell r="B6" t="str">
            <v>D</v>
          </cell>
          <cell r="D6" t="str">
            <v>Ti</v>
          </cell>
        </row>
        <row r="7">
          <cell r="A7">
            <v>5</v>
          </cell>
          <cell r="B7" t="str">
            <v>E</v>
          </cell>
          <cell r="D7" t="str">
            <v>N</v>
          </cell>
        </row>
        <row r="8">
          <cell r="A8">
            <v>6</v>
          </cell>
        </row>
      </sheetData>
      <sheetData sheetId="1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R216"/>
  <sheetViews>
    <sheetView tabSelected="1" zoomScale="70" zoomScaleNormal="70" workbookViewId="0">
      <selection activeCell="B4" sqref="B4:I4"/>
    </sheetView>
  </sheetViews>
  <sheetFormatPr defaultRowHeight="14.5" x14ac:dyDescent="0.35"/>
  <cols>
    <col min="1" max="1" width="29.7265625" customWidth="1"/>
    <col min="2" max="2" width="26.7265625" customWidth="1"/>
    <col min="3" max="3" width="8.26953125" customWidth="1"/>
    <col min="4" max="4" width="32" customWidth="1"/>
    <col min="5" max="5" width="7.453125" customWidth="1"/>
    <col min="6" max="6" width="32.54296875" customWidth="1"/>
    <col min="7" max="7" width="9.1796875" customWidth="1"/>
    <col min="8" max="8" width="31.453125" customWidth="1"/>
    <col min="9" max="9" width="21.54296875" customWidth="1"/>
    <col min="10" max="10" width="22.7265625" customWidth="1"/>
    <col min="11" max="11" width="28.26953125" style="1" customWidth="1"/>
    <col min="12" max="12" width="26" style="2" customWidth="1"/>
    <col min="13" max="13" width="41" style="2" customWidth="1"/>
    <col min="14" max="14" width="9.453125" customWidth="1"/>
    <col min="15" max="15" width="8.26953125" customWidth="1"/>
    <col min="16" max="16" width="8.7265625" customWidth="1"/>
    <col min="17" max="17" width="12.453125" customWidth="1"/>
    <col min="18" max="18" width="41.453125" customWidth="1"/>
    <col min="19" max="19" width="22.1796875" customWidth="1"/>
    <col min="20" max="20" width="21.7265625" customWidth="1"/>
    <col min="21" max="21" width="18.26953125" customWidth="1"/>
    <col min="22" max="23" width="17" customWidth="1"/>
    <col min="24" max="24" width="25.7265625" customWidth="1"/>
    <col min="25" max="25" width="15" customWidth="1"/>
    <col min="43" max="43" width="17.1796875" customWidth="1"/>
  </cols>
  <sheetData>
    <row r="1" spans="1:44" ht="15.75" customHeight="1" x14ac:dyDescent="0.35">
      <c r="K1" s="2"/>
    </row>
    <row r="2" spans="1:44" ht="15.75" customHeight="1" x14ac:dyDescent="0.35">
      <c r="K2" s="2"/>
    </row>
    <row r="3" spans="1:44" ht="18.5" x14ac:dyDescent="0.45">
      <c r="A3" s="192" t="s">
        <v>57</v>
      </c>
      <c r="B3" s="193"/>
      <c r="C3" s="193"/>
      <c r="D3" s="193"/>
      <c r="E3" s="193"/>
      <c r="F3" s="193"/>
      <c r="G3" s="193"/>
      <c r="H3" s="193"/>
      <c r="I3" s="193"/>
      <c r="J3" s="193"/>
      <c r="K3" s="193"/>
      <c r="L3" s="193"/>
      <c r="M3" s="193"/>
      <c r="N3" s="193"/>
      <c r="O3" s="193"/>
      <c r="P3" s="193"/>
      <c r="Q3" s="193"/>
      <c r="R3" s="193"/>
      <c r="S3" s="193"/>
      <c r="T3" s="193"/>
      <c r="U3" s="193"/>
      <c r="V3" s="193"/>
      <c r="W3" s="193"/>
      <c r="X3" s="194"/>
    </row>
    <row r="4" spans="1:44" ht="63.75" customHeight="1" x14ac:dyDescent="0.35">
      <c r="A4" s="92" t="s">
        <v>66</v>
      </c>
      <c r="B4" s="221" t="s">
        <v>600</v>
      </c>
      <c r="C4" s="222"/>
      <c r="D4" s="222"/>
      <c r="E4" s="222"/>
      <c r="F4" s="222"/>
      <c r="G4" s="222"/>
      <c r="H4" s="222"/>
      <c r="I4" s="223"/>
      <c r="J4" s="90" t="s">
        <v>67</v>
      </c>
      <c r="K4" s="216" t="s">
        <v>596</v>
      </c>
      <c r="L4" s="217"/>
      <c r="M4" s="217"/>
      <c r="N4" s="218"/>
      <c r="O4" s="219"/>
      <c r="P4" s="219"/>
      <c r="Q4" s="219"/>
      <c r="R4" s="219"/>
      <c r="S4" s="219"/>
      <c r="T4" s="219"/>
      <c r="U4" s="93" t="s">
        <v>74</v>
      </c>
      <c r="V4" s="93">
        <v>20220324</v>
      </c>
      <c r="W4" s="94" t="s">
        <v>124</v>
      </c>
      <c r="X4" s="113" t="s">
        <v>123</v>
      </c>
      <c r="Z4" s="2"/>
      <c r="AA4" s="2"/>
      <c r="AB4" s="2"/>
    </row>
    <row r="5" spans="1:44" ht="9.75" customHeight="1" x14ac:dyDescent="0.35">
      <c r="A5" s="220"/>
      <c r="B5" s="220"/>
      <c r="C5" s="220"/>
      <c r="D5" s="220"/>
      <c r="E5" s="220"/>
      <c r="F5" s="220"/>
      <c r="G5" s="220"/>
      <c r="H5" s="220"/>
      <c r="I5" s="220"/>
      <c r="J5" s="220"/>
      <c r="K5" s="220"/>
      <c r="L5" s="220"/>
      <c r="M5" s="220"/>
      <c r="N5" s="220"/>
      <c r="O5" s="220"/>
      <c r="P5" s="220"/>
      <c r="Q5" s="220"/>
      <c r="R5" s="220"/>
      <c r="S5" s="220"/>
      <c r="T5" s="220"/>
      <c r="U5" s="220"/>
      <c r="V5" s="220"/>
      <c r="W5" s="220"/>
      <c r="X5" s="220"/>
      <c r="Z5" s="2"/>
      <c r="AA5" s="2"/>
      <c r="AB5" s="2"/>
    </row>
    <row r="6" spans="1:44" ht="30" customHeight="1" thickBot="1" x14ac:dyDescent="0.4">
      <c r="A6" s="204" t="s">
        <v>1</v>
      </c>
      <c r="B6" s="207">
        <v>20220715</v>
      </c>
      <c r="C6" s="208"/>
      <c r="D6" s="208"/>
      <c r="E6" s="208"/>
      <c r="F6" s="208"/>
      <c r="G6" s="208"/>
      <c r="H6" s="208"/>
      <c r="I6" s="209"/>
      <c r="J6" s="201" t="s">
        <v>2</v>
      </c>
      <c r="K6" s="179" t="s">
        <v>597</v>
      </c>
      <c r="L6" s="179"/>
      <c r="M6" s="195" t="s">
        <v>58</v>
      </c>
      <c r="N6" s="196"/>
      <c r="O6" s="180" t="s">
        <v>165</v>
      </c>
      <c r="P6" s="180"/>
      <c r="Q6" s="180"/>
      <c r="R6" s="180"/>
      <c r="S6" s="181"/>
      <c r="T6" s="182"/>
      <c r="U6" s="182"/>
      <c r="V6" s="183"/>
      <c r="W6" s="91" t="s">
        <v>68</v>
      </c>
      <c r="X6" s="114"/>
      <c r="Z6" s="2"/>
      <c r="AA6" s="2"/>
      <c r="AB6" s="2"/>
      <c r="AM6" s="98" t="s">
        <v>118</v>
      </c>
      <c r="AN6" s="98" t="s">
        <v>55</v>
      </c>
      <c r="AO6" s="98">
        <v>1</v>
      </c>
      <c r="AP6" s="98" t="s">
        <v>82</v>
      </c>
      <c r="AQ6" s="98" t="s">
        <v>48</v>
      </c>
      <c r="AR6" s="31" t="s">
        <v>19</v>
      </c>
    </row>
    <row r="7" spans="1:44" ht="30.75" customHeight="1" thickBot="1" x14ac:dyDescent="0.4">
      <c r="A7" s="205"/>
      <c r="B7" s="210"/>
      <c r="C7" s="211"/>
      <c r="D7" s="211"/>
      <c r="E7" s="211"/>
      <c r="F7" s="211"/>
      <c r="G7" s="211"/>
      <c r="H7" s="211"/>
      <c r="I7" s="212"/>
      <c r="J7" s="202"/>
      <c r="K7" s="179"/>
      <c r="L7" s="179"/>
      <c r="M7" s="197"/>
      <c r="N7" s="198"/>
      <c r="O7" s="180" t="s">
        <v>598</v>
      </c>
      <c r="P7" s="180"/>
      <c r="Q7" s="180"/>
      <c r="R7" s="180"/>
      <c r="S7" s="184"/>
      <c r="T7" s="185"/>
      <c r="U7" s="185"/>
      <c r="V7" s="186"/>
      <c r="W7" s="91" t="s">
        <v>125</v>
      </c>
      <c r="X7" s="114">
        <v>1</v>
      </c>
      <c r="Z7" s="2"/>
      <c r="AA7" s="2"/>
      <c r="AB7" s="2"/>
      <c r="AM7" s="98" t="s">
        <v>24</v>
      </c>
      <c r="AN7" s="98" t="s">
        <v>56</v>
      </c>
      <c r="AO7" s="98">
        <v>2</v>
      </c>
      <c r="AP7" s="98" t="s">
        <v>83</v>
      </c>
      <c r="AQ7" s="98" t="s">
        <v>77</v>
      </c>
      <c r="AR7" s="29" t="s">
        <v>21</v>
      </c>
    </row>
    <row r="8" spans="1:44" ht="30.75" customHeight="1" thickBot="1" x14ac:dyDescent="0.4">
      <c r="A8" s="205"/>
      <c r="B8" s="210"/>
      <c r="C8" s="211"/>
      <c r="D8" s="211"/>
      <c r="E8" s="211"/>
      <c r="F8" s="211"/>
      <c r="G8" s="211"/>
      <c r="H8" s="211"/>
      <c r="I8" s="212"/>
      <c r="J8" s="202"/>
      <c r="K8" s="179"/>
      <c r="L8" s="179"/>
      <c r="M8" s="197"/>
      <c r="N8" s="198"/>
      <c r="O8" s="180" t="s">
        <v>128</v>
      </c>
      <c r="P8" s="180"/>
      <c r="Q8" s="180"/>
      <c r="R8" s="180"/>
      <c r="S8" s="184"/>
      <c r="T8" s="185"/>
      <c r="U8" s="185"/>
      <c r="V8" s="186"/>
      <c r="W8" s="91" t="s">
        <v>126</v>
      </c>
      <c r="X8" s="115">
        <v>45443</v>
      </c>
      <c r="Z8" s="2"/>
      <c r="AA8" s="2"/>
      <c r="AB8" s="2"/>
      <c r="AM8" s="99"/>
      <c r="AN8" s="99"/>
      <c r="AO8" s="99">
        <v>3</v>
      </c>
      <c r="AP8" s="99" t="s">
        <v>84</v>
      </c>
      <c r="AQ8" s="98" t="s">
        <v>79</v>
      </c>
      <c r="AR8" s="8" t="s">
        <v>22</v>
      </c>
    </row>
    <row r="9" spans="1:44" ht="27.75" customHeight="1" x14ac:dyDescent="0.35">
      <c r="A9" s="206"/>
      <c r="B9" s="213"/>
      <c r="C9" s="214"/>
      <c r="D9" s="214"/>
      <c r="E9" s="214"/>
      <c r="F9" s="214"/>
      <c r="G9" s="214"/>
      <c r="H9" s="214"/>
      <c r="I9" s="215"/>
      <c r="J9" s="203"/>
      <c r="K9" s="179"/>
      <c r="L9" s="179"/>
      <c r="M9" s="199"/>
      <c r="N9" s="200"/>
      <c r="O9" s="180" t="s">
        <v>599</v>
      </c>
      <c r="P9" s="180"/>
      <c r="Q9" s="180"/>
      <c r="R9" s="180"/>
      <c r="S9" s="187"/>
      <c r="T9" s="188"/>
      <c r="U9" s="188"/>
      <c r="V9" s="189"/>
      <c r="W9" s="91"/>
      <c r="X9" s="95"/>
      <c r="Z9" s="2"/>
      <c r="AA9" s="2"/>
      <c r="AB9" s="2"/>
      <c r="AM9" s="102"/>
      <c r="AN9" s="102"/>
      <c r="AO9" s="102">
        <v>4</v>
      </c>
      <c r="AP9" s="102" t="s">
        <v>85</v>
      </c>
      <c r="AQ9" s="102" t="s">
        <v>49</v>
      </c>
      <c r="AR9" s="103" t="s">
        <v>23</v>
      </c>
    </row>
    <row r="10" spans="1:44" ht="15.75" customHeight="1" thickBot="1" x14ac:dyDescent="0.4">
      <c r="A10" s="190" t="s">
        <v>54</v>
      </c>
      <c r="B10" s="191"/>
      <c r="C10" s="191"/>
      <c r="D10" s="191"/>
      <c r="E10" s="191"/>
      <c r="F10" s="191"/>
      <c r="G10" s="191"/>
      <c r="H10" s="191"/>
      <c r="I10" s="191"/>
      <c r="J10" s="191"/>
      <c r="K10" s="191"/>
      <c r="L10" s="191"/>
      <c r="M10" s="191"/>
      <c r="N10" s="191"/>
      <c r="O10" s="191"/>
      <c r="P10" s="191"/>
      <c r="Q10" s="191"/>
      <c r="R10" s="191"/>
      <c r="S10" s="191"/>
      <c r="T10" s="191"/>
      <c r="U10" s="191"/>
      <c r="V10" s="191"/>
      <c r="W10" s="191"/>
      <c r="X10" s="191"/>
      <c r="Z10" s="2"/>
      <c r="AA10" s="2"/>
      <c r="AB10" s="2"/>
      <c r="AM10" s="98"/>
      <c r="AN10" s="98"/>
      <c r="AO10" s="98">
        <v>5</v>
      </c>
      <c r="AP10" s="98" t="s">
        <v>86</v>
      </c>
      <c r="AQ10" s="98"/>
      <c r="AR10" s="98"/>
    </row>
    <row r="11" spans="1:44" ht="78" customHeight="1" thickBot="1" x14ac:dyDescent="0.4">
      <c r="A11" s="48" t="s">
        <v>131</v>
      </c>
      <c r="B11" s="50" t="s">
        <v>132</v>
      </c>
      <c r="C11" s="50" t="s">
        <v>133</v>
      </c>
      <c r="D11" s="50" t="s">
        <v>142</v>
      </c>
      <c r="E11" s="50" t="s">
        <v>134</v>
      </c>
      <c r="F11" s="50" t="s">
        <v>143</v>
      </c>
      <c r="G11" s="50" t="s">
        <v>135</v>
      </c>
      <c r="H11" s="52" t="s">
        <v>137</v>
      </c>
      <c r="I11" s="49" t="s">
        <v>138</v>
      </c>
      <c r="J11" s="51" t="s">
        <v>16</v>
      </c>
      <c r="K11" s="51" t="s">
        <v>139</v>
      </c>
      <c r="L11" s="51" t="s">
        <v>140</v>
      </c>
      <c r="M11" s="59" t="s">
        <v>3</v>
      </c>
      <c r="N11" s="60" t="s">
        <v>0</v>
      </c>
      <c r="O11" s="61"/>
      <c r="P11" s="177" t="s">
        <v>4</v>
      </c>
      <c r="Q11" s="53"/>
      <c r="R11" s="96" t="s">
        <v>130</v>
      </c>
      <c r="S11" s="54" t="s">
        <v>5</v>
      </c>
      <c r="T11" s="55" t="s">
        <v>6</v>
      </c>
      <c r="U11" s="56" t="s">
        <v>7</v>
      </c>
      <c r="V11" s="57" t="s">
        <v>73</v>
      </c>
      <c r="W11" s="57" t="s">
        <v>8</v>
      </c>
      <c r="X11" s="56" t="s">
        <v>120</v>
      </c>
      <c r="Z11" s="2"/>
      <c r="AA11" s="2"/>
      <c r="AB11" s="2"/>
      <c r="AM11" s="32"/>
      <c r="AN11" s="32"/>
      <c r="AO11" s="104">
        <v>6</v>
      </c>
      <c r="AP11" s="32"/>
      <c r="AQ11" s="32"/>
      <c r="AR11" s="32"/>
    </row>
    <row r="12" spans="1:44" s="26" customFormat="1" ht="156" customHeight="1" thickBot="1" x14ac:dyDescent="0.3">
      <c r="A12" s="33" t="s">
        <v>50</v>
      </c>
      <c r="B12" s="97" t="s">
        <v>136</v>
      </c>
      <c r="C12" s="39" t="s">
        <v>9</v>
      </c>
      <c r="D12" s="39" t="s">
        <v>71</v>
      </c>
      <c r="E12" s="34" t="s">
        <v>9</v>
      </c>
      <c r="F12" s="38" t="s">
        <v>69</v>
      </c>
      <c r="G12" s="38" t="s">
        <v>18</v>
      </c>
      <c r="H12" s="39" t="s">
        <v>11</v>
      </c>
      <c r="I12" s="35" t="s">
        <v>70</v>
      </c>
      <c r="J12" s="36" t="s">
        <v>10</v>
      </c>
      <c r="K12" s="37" t="s">
        <v>17</v>
      </c>
      <c r="L12" s="112" t="s">
        <v>72</v>
      </c>
      <c r="M12" s="36" t="s">
        <v>122</v>
      </c>
      <c r="N12" s="47" t="s">
        <v>20</v>
      </c>
      <c r="O12" s="46" t="s">
        <v>12</v>
      </c>
      <c r="P12" s="178"/>
      <c r="Q12" s="40" t="s">
        <v>53</v>
      </c>
      <c r="R12" s="41" t="s">
        <v>121</v>
      </c>
      <c r="S12" s="42" t="s">
        <v>51</v>
      </c>
      <c r="T12" s="43" t="s">
        <v>52</v>
      </c>
      <c r="U12" s="44" t="s">
        <v>13</v>
      </c>
      <c r="V12" s="45" t="s">
        <v>14</v>
      </c>
      <c r="W12" s="45" t="s">
        <v>15</v>
      </c>
      <c r="X12" s="44" t="s">
        <v>119</v>
      </c>
      <c r="Z12" s="25"/>
      <c r="AA12" s="25"/>
      <c r="AB12" s="25"/>
      <c r="AD12" s="171" t="s">
        <v>25</v>
      </c>
      <c r="AE12" s="27">
        <v>6</v>
      </c>
      <c r="AF12" s="28" t="s">
        <v>22</v>
      </c>
      <c r="AG12" s="29" t="s">
        <v>21</v>
      </c>
      <c r="AH12" s="30" t="s">
        <v>19</v>
      </c>
      <c r="AI12" s="30" t="s">
        <v>19</v>
      </c>
      <c r="AJ12" s="30" t="s">
        <v>19</v>
      </c>
    </row>
    <row r="13" spans="1:44" ht="78" thickBot="1" x14ac:dyDescent="0.4">
      <c r="A13" s="128" t="s">
        <v>145</v>
      </c>
      <c r="B13" s="5" t="s">
        <v>118</v>
      </c>
      <c r="C13" s="3">
        <v>1</v>
      </c>
      <c r="D13" s="119" t="s">
        <v>146</v>
      </c>
      <c r="E13" s="3">
        <v>1.1000000000000001</v>
      </c>
      <c r="F13" s="120" t="s">
        <v>147</v>
      </c>
      <c r="G13" s="5" t="s">
        <v>55</v>
      </c>
      <c r="H13" s="120" t="s">
        <v>148</v>
      </c>
      <c r="I13" s="120" t="s">
        <v>149</v>
      </c>
      <c r="J13" s="5" t="s">
        <v>151</v>
      </c>
      <c r="K13" s="3" t="s">
        <v>152</v>
      </c>
      <c r="L13" s="3" t="s">
        <v>166</v>
      </c>
      <c r="M13" s="121" t="s">
        <v>150</v>
      </c>
      <c r="N13" s="3">
        <v>3</v>
      </c>
      <c r="O13" s="3" t="s">
        <v>83</v>
      </c>
      <c r="P13" s="125" t="s">
        <v>22</v>
      </c>
      <c r="Q13" s="4" t="s">
        <v>77</v>
      </c>
      <c r="R13" s="123" t="s">
        <v>153</v>
      </c>
      <c r="S13" s="123" t="s">
        <v>154</v>
      </c>
      <c r="T13" s="5" t="s">
        <v>403</v>
      </c>
      <c r="U13" s="123" t="s">
        <v>155</v>
      </c>
      <c r="V13" s="5" t="s">
        <v>404</v>
      </c>
      <c r="W13" s="5" t="s">
        <v>405</v>
      </c>
      <c r="X13" s="105"/>
      <c r="Y13" s="108"/>
      <c r="Z13" s="107"/>
      <c r="AA13" s="2"/>
      <c r="AB13" s="2"/>
      <c r="AD13" s="172"/>
      <c r="AE13" s="7">
        <v>5</v>
      </c>
      <c r="AF13" s="8" t="s">
        <v>22</v>
      </c>
      <c r="AG13" s="9" t="s">
        <v>21</v>
      </c>
      <c r="AH13" s="9" t="s">
        <v>21</v>
      </c>
      <c r="AI13" s="10" t="s">
        <v>19</v>
      </c>
      <c r="AJ13" s="10" t="s">
        <v>19</v>
      </c>
    </row>
    <row r="14" spans="1:44" ht="58.5" customHeight="1" thickBot="1" x14ac:dyDescent="0.4">
      <c r="A14" s="3"/>
      <c r="B14" s="5"/>
      <c r="C14" s="3">
        <v>2</v>
      </c>
      <c r="D14" s="119" t="s">
        <v>156</v>
      </c>
      <c r="E14" s="3">
        <v>2.1</v>
      </c>
      <c r="F14" s="120" t="s">
        <v>158</v>
      </c>
      <c r="G14" s="5" t="s">
        <v>55</v>
      </c>
      <c r="H14" s="120" t="s">
        <v>432</v>
      </c>
      <c r="I14" s="120" t="s">
        <v>160</v>
      </c>
      <c r="J14" s="5" t="s">
        <v>151</v>
      </c>
      <c r="K14" s="3" t="s">
        <v>152</v>
      </c>
      <c r="L14" s="127" t="s">
        <v>167</v>
      </c>
      <c r="M14" s="121" t="s">
        <v>161</v>
      </c>
      <c r="N14" s="118">
        <v>3</v>
      </c>
      <c r="O14" s="3" t="s">
        <v>83</v>
      </c>
      <c r="P14" s="125" t="s">
        <v>22</v>
      </c>
      <c r="Q14" s="4" t="s">
        <v>77</v>
      </c>
      <c r="R14" s="123" t="s">
        <v>153</v>
      </c>
      <c r="S14" s="123" t="s">
        <v>154</v>
      </c>
      <c r="T14" s="5" t="s">
        <v>403</v>
      </c>
      <c r="U14" s="123" t="s">
        <v>163</v>
      </c>
      <c r="V14" s="5" t="s">
        <v>404</v>
      </c>
      <c r="W14" s="5" t="s">
        <v>405</v>
      </c>
      <c r="X14" s="105"/>
      <c r="Y14" s="108"/>
      <c r="Z14" s="107"/>
      <c r="AA14" s="2"/>
      <c r="AB14" s="2"/>
      <c r="AD14" s="172"/>
      <c r="AE14" s="7">
        <v>4</v>
      </c>
      <c r="AF14" s="11" t="s">
        <v>23</v>
      </c>
      <c r="AG14" s="8" t="s">
        <v>22</v>
      </c>
      <c r="AH14" s="9" t="s">
        <v>21</v>
      </c>
      <c r="AI14" s="10" t="s">
        <v>19</v>
      </c>
      <c r="AJ14" s="10" t="s">
        <v>19</v>
      </c>
    </row>
    <row r="15" spans="1:44" ht="132.75" customHeight="1" thickBot="1" x14ac:dyDescent="0.4">
      <c r="A15" s="3"/>
      <c r="B15" s="5"/>
      <c r="C15" s="3">
        <v>3</v>
      </c>
      <c r="D15" s="119" t="s">
        <v>157</v>
      </c>
      <c r="E15" s="3">
        <v>3.1</v>
      </c>
      <c r="F15" s="120" t="s">
        <v>159</v>
      </c>
      <c r="G15" s="5" t="s">
        <v>56</v>
      </c>
      <c r="H15" s="120" t="s">
        <v>433</v>
      </c>
      <c r="I15" s="120" t="s">
        <v>160</v>
      </c>
      <c r="J15" s="5" t="s">
        <v>151</v>
      </c>
      <c r="K15" s="3" t="s">
        <v>152</v>
      </c>
      <c r="L15" s="3" t="s">
        <v>166</v>
      </c>
      <c r="M15" s="121" t="s">
        <v>162</v>
      </c>
      <c r="N15" s="118">
        <v>3</v>
      </c>
      <c r="O15" s="3" t="s">
        <v>83</v>
      </c>
      <c r="P15" s="125" t="s">
        <v>22</v>
      </c>
      <c r="Q15" s="4" t="s">
        <v>77</v>
      </c>
      <c r="R15" s="123" t="s">
        <v>153</v>
      </c>
      <c r="S15" s="123" t="s">
        <v>154</v>
      </c>
      <c r="T15" s="5" t="s">
        <v>403</v>
      </c>
      <c r="U15" s="123" t="s">
        <v>164</v>
      </c>
      <c r="V15" s="5" t="s">
        <v>404</v>
      </c>
      <c r="W15" s="5" t="s">
        <v>405</v>
      </c>
      <c r="X15" s="105"/>
      <c r="Y15" s="108"/>
      <c r="Z15" s="107"/>
      <c r="AA15" s="2"/>
      <c r="AB15" s="2"/>
      <c r="AD15" s="172"/>
      <c r="AE15" s="7">
        <v>3</v>
      </c>
      <c r="AF15" s="11" t="s">
        <v>23</v>
      </c>
      <c r="AG15" s="8" t="s">
        <v>22</v>
      </c>
      <c r="AH15" s="9" t="s">
        <v>21</v>
      </c>
      <c r="AI15" s="9" t="s">
        <v>21</v>
      </c>
      <c r="AJ15" s="10" t="s">
        <v>19</v>
      </c>
    </row>
    <row r="16" spans="1:44" ht="88" thickBot="1" x14ac:dyDescent="0.4">
      <c r="A16" s="128" t="s">
        <v>168</v>
      </c>
      <c r="B16" s="5" t="s">
        <v>118</v>
      </c>
      <c r="C16" s="3">
        <v>4</v>
      </c>
      <c r="D16" s="123" t="s">
        <v>169</v>
      </c>
      <c r="E16" s="3">
        <v>4.0999999999999996</v>
      </c>
      <c r="F16" s="122" t="s">
        <v>158</v>
      </c>
      <c r="G16" s="155" t="s">
        <v>56</v>
      </c>
      <c r="H16" s="122" t="s">
        <v>434</v>
      </c>
      <c r="I16" s="124" t="s">
        <v>183</v>
      </c>
      <c r="J16" s="5" t="s">
        <v>151</v>
      </c>
      <c r="K16" s="3" t="s">
        <v>152</v>
      </c>
      <c r="L16" s="5" t="s">
        <v>167</v>
      </c>
      <c r="M16" s="123" t="s">
        <v>191</v>
      </c>
      <c r="N16" s="3">
        <v>4</v>
      </c>
      <c r="O16" s="3" t="s">
        <v>83</v>
      </c>
      <c r="P16" s="125" t="s">
        <v>22</v>
      </c>
      <c r="Q16" s="4" t="s">
        <v>77</v>
      </c>
      <c r="R16" s="123" t="s">
        <v>153</v>
      </c>
      <c r="S16" s="123" t="s">
        <v>154</v>
      </c>
      <c r="T16" s="5" t="s">
        <v>403</v>
      </c>
      <c r="U16" s="123" t="s">
        <v>388</v>
      </c>
      <c r="V16" s="5" t="s">
        <v>404</v>
      </c>
      <c r="W16" s="5" t="s">
        <v>405</v>
      </c>
      <c r="X16" s="105"/>
      <c r="Y16" s="108"/>
      <c r="Z16" s="107"/>
      <c r="AA16" s="2"/>
      <c r="AB16" s="2"/>
      <c r="AD16" s="172"/>
      <c r="AE16" s="7">
        <v>2</v>
      </c>
      <c r="AF16" s="11" t="s">
        <v>23</v>
      </c>
      <c r="AG16" s="11" t="s">
        <v>23</v>
      </c>
      <c r="AH16" s="8" t="s">
        <v>22</v>
      </c>
      <c r="AI16" s="9" t="s">
        <v>21</v>
      </c>
      <c r="AJ16" s="9" t="s">
        <v>21</v>
      </c>
    </row>
    <row r="17" spans="1:36" ht="79.5" customHeight="1" thickBot="1" x14ac:dyDescent="0.4">
      <c r="A17" s="3"/>
      <c r="B17" s="5"/>
      <c r="C17" s="3">
        <v>5</v>
      </c>
      <c r="D17" s="123" t="s">
        <v>170</v>
      </c>
      <c r="E17" s="3">
        <v>5.0999999999999996</v>
      </c>
      <c r="F17" s="122" t="s">
        <v>176</v>
      </c>
      <c r="G17" s="155" t="s">
        <v>55</v>
      </c>
      <c r="H17" s="122" t="s">
        <v>435</v>
      </c>
      <c r="I17" s="124" t="s">
        <v>183</v>
      </c>
      <c r="J17" s="5" t="s">
        <v>151</v>
      </c>
      <c r="K17" s="3" t="s">
        <v>152</v>
      </c>
      <c r="L17" s="5" t="s">
        <v>166</v>
      </c>
      <c r="M17" s="123" t="s">
        <v>192</v>
      </c>
      <c r="N17" s="3">
        <v>3</v>
      </c>
      <c r="O17" s="3" t="s">
        <v>83</v>
      </c>
      <c r="P17" s="125" t="s">
        <v>22</v>
      </c>
      <c r="Q17" s="4" t="s">
        <v>77</v>
      </c>
      <c r="R17" s="123" t="s">
        <v>153</v>
      </c>
      <c r="S17" s="123" t="s">
        <v>154</v>
      </c>
      <c r="T17" s="5" t="s">
        <v>403</v>
      </c>
      <c r="U17" s="123" t="s">
        <v>163</v>
      </c>
      <c r="V17" s="5" t="s">
        <v>404</v>
      </c>
      <c r="W17" s="5" t="s">
        <v>405</v>
      </c>
      <c r="X17" s="105"/>
      <c r="Y17" s="108"/>
      <c r="Z17" s="107"/>
      <c r="AA17" s="2"/>
      <c r="AB17" s="2"/>
      <c r="AD17" s="173"/>
      <c r="AE17" s="7">
        <v>1</v>
      </c>
      <c r="AF17" s="11" t="s">
        <v>23</v>
      </c>
      <c r="AG17" s="11" t="s">
        <v>23</v>
      </c>
      <c r="AH17" s="8" t="s">
        <v>22</v>
      </c>
      <c r="AI17" s="8" t="s">
        <v>22</v>
      </c>
      <c r="AJ17" s="8" t="s">
        <v>22</v>
      </c>
    </row>
    <row r="18" spans="1:36" ht="105" customHeight="1" thickBot="1" x14ac:dyDescent="0.4">
      <c r="A18" s="3"/>
      <c r="B18" s="5"/>
      <c r="C18" s="3">
        <v>6</v>
      </c>
      <c r="D18" s="123" t="s">
        <v>171</v>
      </c>
      <c r="E18" s="3">
        <v>6.1</v>
      </c>
      <c r="F18" s="122" t="s">
        <v>177</v>
      </c>
      <c r="G18" s="155" t="s">
        <v>55</v>
      </c>
      <c r="H18" s="122" t="s">
        <v>436</v>
      </c>
      <c r="I18" s="124" t="s">
        <v>183</v>
      </c>
      <c r="J18" s="5" t="s">
        <v>151</v>
      </c>
      <c r="K18" s="3" t="s">
        <v>152</v>
      </c>
      <c r="L18" s="5" t="s">
        <v>166</v>
      </c>
      <c r="M18" s="123" t="s">
        <v>193</v>
      </c>
      <c r="N18" s="3">
        <v>4</v>
      </c>
      <c r="O18" s="3" t="s">
        <v>83</v>
      </c>
      <c r="P18" s="125" t="s">
        <v>22</v>
      </c>
      <c r="Q18" s="4" t="s">
        <v>77</v>
      </c>
      <c r="R18" s="123" t="s">
        <v>153</v>
      </c>
      <c r="S18" s="123" t="s">
        <v>154</v>
      </c>
      <c r="T18" s="5" t="s">
        <v>403</v>
      </c>
      <c r="U18" s="123" t="s">
        <v>163</v>
      </c>
      <c r="V18" s="5" t="s">
        <v>404</v>
      </c>
      <c r="W18" s="5" t="s">
        <v>405</v>
      </c>
      <c r="X18" s="105"/>
      <c r="Y18" s="109"/>
      <c r="Z18" s="107"/>
      <c r="AA18" s="2"/>
      <c r="AB18" s="2"/>
      <c r="AD18" s="12"/>
      <c r="AE18" s="13"/>
      <c r="AF18" s="14" t="s">
        <v>82</v>
      </c>
      <c r="AG18" s="14" t="s">
        <v>83</v>
      </c>
      <c r="AH18" s="14" t="s">
        <v>84</v>
      </c>
      <c r="AI18" s="14" t="s">
        <v>85</v>
      </c>
      <c r="AJ18" s="14" t="s">
        <v>86</v>
      </c>
    </row>
    <row r="19" spans="1:36" ht="107.25" customHeight="1" thickBot="1" x14ac:dyDescent="0.4">
      <c r="A19" s="3"/>
      <c r="B19" s="5"/>
      <c r="C19" s="3">
        <v>7</v>
      </c>
      <c r="D19" s="123" t="s">
        <v>172</v>
      </c>
      <c r="E19" s="3">
        <v>7.1</v>
      </c>
      <c r="F19" s="122" t="s">
        <v>177</v>
      </c>
      <c r="G19" s="155" t="s">
        <v>55</v>
      </c>
      <c r="H19" s="122" t="s">
        <v>437</v>
      </c>
      <c r="I19" s="124" t="s">
        <v>183</v>
      </c>
      <c r="J19" s="5" t="s">
        <v>151</v>
      </c>
      <c r="K19" s="3" t="s">
        <v>152</v>
      </c>
      <c r="L19" s="5" t="s">
        <v>166</v>
      </c>
      <c r="M19" s="123" t="s">
        <v>194</v>
      </c>
      <c r="N19" s="3">
        <v>4</v>
      </c>
      <c r="O19" s="3" t="s">
        <v>83</v>
      </c>
      <c r="P19" s="125" t="s">
        <v>22</v>
      </c>
      <c r="Q19" s="4" t="s">
        <v>77</v>
      </c>
      <c r="R19" s="123" t="s">
        <v>153</v>
      </c>
      <c r="S19" s="123" t="s">
        <v>154</v>
      </c>
      <c r="T19" s="5" t="s">
        <v>403</v>
      </c>
      <c r="U19" s="123" t="s">
        <v>163</v>
      </c>
      <c r="V19" s="5" t="s">
        <v>404</v>
      </c>
      <c r="W19" s="5" t="s">
        <v>405</v>
      </c>
      <c r="X19" s="105"/>
      <c r="Y19" s="109"/>
      <c r="Z19" s="107"/>
      <c r="AA19" s="2"/>
      <c r="AB19" s="2"/>
      <c r="AD19" s="12"/>
      <c r="AE19" s="13"/>
      <c r="AF19" s="174" t="s">
        <v>12</v>
      </c>
      <c r="AG19" s="175"/>
      <c r="AH19" s="175"/>
      <c r="AI19" s="175"/>
      <c r="AJ19" s="176"/>
    </row>
    <row r="20" spans="1:36" ht="97.5" customHeight="1" x14ac:dyDescent="0.35">
      <c r="A20" s="3"/>
      <c r="B20" s="5"/>
      <c r="C20" s="3">
        <v>8</v>
      </c>
      <c r="D20" s="123" t="s">
        <v>173</v>
      </c>
      <c r="E20" s="3">
        <v>8.1</v>
      </c>
      <c r="F20" s="122" t="s">
        <v>178</v>
      </c>
      <c r="G20" s="147" t="s">
        <v>55</v>
      </c>
      <c r="H20" s="122" t="s">
        <v>438</v>
      </c>
      <c r="I20" s="124" t="s">
        <v>183</v>
      </c>
      <c r="J20" s="5" t="s">
        <v>151</v>
      </c>
      <c r="K20" s="3" t="s">
        <v>152</v>
      </c>
      <c r="L20" s="5" t="s">
        <v>189</v>
      </c>
      <c r="M20" s="123" t="s">
        <v>195</v>
      </c>
      <c r="N20" s="3">
        <v>5</v>
      </c>
      <c r="O20" s="3" t="s">
        <v>83</v>
      </c>
      <c r="P20" s="135" t="s">
        <v>21</v>
      </c>
      <c r="Q20" s="4" t="s">
        <v>77</v>
      </c>
      <c r="R20" s="123" t="s">
        <v>153</v>
      </c>
      <c r="S20" s="123" t="s">
        <v>154</v>
      </c>
      <c r="T20" s="5" t="s">
        <v>403</v>
      </c>
      <c r="U20" s="123" t="s">
        <v>389</v>
      </c>
      <c r="V20" s="5" t="s">
        <v>404</v>
      </c>
      <c r="W20" s="5" t="s">
        <v>405</v>
      </c>
      <c r="X20" s="105"/>
      <c r="Y20" s="109"/>
      <c r="Z20" s="107"/>
      <c r="AA20" s="2"/>
      <c r="AB20" s="2"/>
    </row>
    <row r="21" spans="1:36" ht="98.25" customHeight="1" x14ac:dyDescent="0.35">
      <c r="A21" s="3"/>
      <c r="B21" s="5"/>
      <c r="C21" s="3">
        <v>9</v>
      </c>
      <c r="D21" s="123" t="s">
        <v>439</v>
      </c>
      <c r="E21" s="3">
        <v>9.1</v>
      </c>
      <c r="F21" s="122" t="s">
        <v>425</v>
      </c>
      <c r="G21" s="147" t="s">
        <v>56</v>
      </c>
      <c r="H21" s="122" t="s">
        <v>440</v>
      </c>
      <c r="I21" s="124" t="s">
        <v>183</v>
      </c>
      <c r="J21" s="5" t="s">
        <v>151</v>
      </c>
      <c r="K21" s="3" t="s">
        <v>152</v>
      </c>
      <c r="L21" s="5" t="s">
        <v>167</v>
      </c>
      <c r="M21" s="123" t="s">
        <v>196</v>
      </c>
      <c r="N21" s="3">
        <v>4</v>
      </c>
      <c r="O21" s="3" t="s">
        <v>84</v>
      </c>
      <c r="P21" s="135" t="s">
        <v>21</v>
      </c>
      <c r="Q21" s="4" t="s">
        <v>77</v>
      </c>
      <c r="R21" s="123" t="s">
        <v>153</v>
      </c>
      <c r="S21" s="123" t="s">
        <v>154</v>
      </c>
      <c r="T21" s="5" t="s">
        <v>403</v>
      </c>
      <c r="U21" s="123" t="s">
        <v>218</v>
      </c>
      <c r="V21" s="5" t="s">
        <v>404</v>
      </c>
      <c r="W21" s="5" t="s">
        <v>405</v>
      </c>
      <c r="X21" s="105"/>
      <c r="Y21" s="109"/>
      <c r="Z21" s="107"/>
      <c r="AA21" s="2"/>
      <c r="AB21" s="2"/>
    </row>
    <row r="22" spans="1:36" ht="103.5" customHeight="1" x14ac:dyDescent="0.35">
      <c r="A22" s="3"/>
      <c r="B22" s="5"/>
      <c r="C22" s="3">
        <v>10</v>
      </c>
      <c r="D22" s="123" t="s">
        <v>175</v>
      </c>
      <c r="E22" s="3">
        <v>10.1</v>
      </c>
      <c r="F22" s="122" t="s">
        <v>180</v>
      </c>
      <c r="G22" s="147" t="s">
        <v>56</v>
      </c>
      <c r="H22" s="122" t="s">
        <v>182</v>
      </c>
      <c r="I22" s="124" t="s">
        <v>184</v>
      </c>
      <c r="J22" s="5" t="s">
        <v>151</v>
      </c>
      <c r="K22" s="3" t="s">
        <v>152</v>
      </c>
      <c r="L22" s="5" t="s">
        <v>166</v>
      </c>
      <c r="M22" s="123" t="s">
        <v>197</v>
      </c>
      <c r="N22" s="3">
        <v>3</v>
      </c>
      <c r="O22" s="3" t="s">
        <v>83</v>
      </c>
      <c r="P22" s="125" t="s">
        <v>22</v>
      </c>
      <c r="Q22" s="4" t="s">
        <v>77</v>
      </c>
      <c r="R22" s="123" t="s">
        <v>153</v>
      </c>
      <c r="S22" s="123" t="s">
        <v>154</v>
      </c>
      <c r="T22" s="5" t="s">
        <v>403</v>
      </c>
      <c r="U22" s="123" t="s">
        <v>390</v>
      </c>
      <c r="V22" s="5" t="s">
        <v>404</v>
      </c>
      <c r="W22" s="5" t="s">
        <v>405</v>
      </c>
      <c r="X22" s="105"/>
      <c r="Y22" s="109"/>
      <c r="Z22" s="107"/>
      <c r="AA22" s="2"/>
      <c r="AB22" s="2"/>
    </row>
    <row r="23" spans="1:36" ht="235.5" customHeight="1" x14ac:dyDescent="0.35">
      <c r="A23" s="128" t="s">
        <v>185</v>
      </c>
      <c r="B23" s="5" t="s">
        <v>24</v>
      </c>
      <c r="C23" s="133">
        <v>11</v>
      </c>
      <c r="D23" s="129" t="s">
        <v>441</v>
      </c>
      <c r="E23" s="133">
        <v>11.1</v>
      </c>
      <c r="F23" s="120" t="s">
        <v>443</v>
      </c>
      <c r="G23" s="147" t="s">
        <v>18</v>
      </c>
      <c r="H23" s="132" t="s">
        <v>444</v>
      </c>
      <c r="I23" s="129" t="s">
        <v>187</v>
      </c>
      <c r="J23" s="5" t="s">
        <v>151</v>
      </c>
      <c r="K23" s="133" t="s">
        <v>152</v>
      </c>
      <c r="L23" s="133" t="s">
        <v>189</v>
      </c>
      <c r="M23" s="134" t="s">
        <v>190</v>
      </c>
      <c r="N23" s="3">
        <v>5</v>
      </c>
      <c r="O23" s="3" t="s">
        <v>84</v>
      </c>
      <c r="P23" s="135" t="s">
        <v>21</v>
      </c>
      <c r="Q23" s="4" t="s">
        <v>77</v>
      </c>
      <c r="R23" s="123" t="s">
        <v>153</v>
      </c>
      <c r="S23" s="123" t="s">
        <v>154</v>
      </c>
      <c r="T23" s="5" t="s">
        <v>403</v>
      </c>
      <c r="U23" s="123" t="s">
        <v>391</v>
      </c>
      <c r="V23" s="5" t="s">
        <v>404</v>
      </c>
      <c r="W23" s="5" t="s">
        <v>405</v>
      </c>
      <c r="X23" s="106"/>
      <c r="Y23" s="110"/>
      <c r="Z23" s="107"/>
      <c r="AA23" s="2"/>
      <c r="AB23" s="2"/>
    </row>
    <row r="24" spans="1:36" ht="235.5" customHeight="1" x14ac:dyDescent="0.35">
      <c r="A24" s="128"/>
      <c r="B24" s="5"/>
      <c r="C24" s="133">
        <v>12</v>
      </c>
      <c r="D24" s="129" t="s">
        <v>442</v>
      </c>
      <c r="E24" s="133">
        <v>12.1</v>
      </c>
      <c r="F24" s="120" t="s">
        <v>445</v>
      </c>
      <c r="G24" s="147" t="s">
        <v>55</v>
      </c>
      <c r="H24" s="132" t="s">
        <v>446</v>
      </c>
      <c r="I24" s="129" t="s">
        <v>187</v>
      </c>
      <c r="J24" s="5" t="s">
        <v>151</v>
      </c>
      <c r="K24" s="133" t="s">
        <v>152</v>
      </c>
      <c r="L24" s="133" t="s">
        <v>189</v>
      </c>
      <c r="M24" s="134" t="s">
        <v>190</v>
      </c>
      <c r="N24" s="3">
        <v>5</v>
      </c>
      <c r="O24" s="3" t="s">
        <v>83</v>
      </c>
      <c r="P24" s="135" t="s">
        <v>21</v>
      </c>
      <c r="Q24" s="4" t="s">
        <v>77</v>
      </c>
      <c r="R24" s="123" t="s">
        <v>153</v>
      </c>
      <c r="S24" s="123" t="s">
        <v>154</v>
      </c>
      <c r="T24" s="5" t="s">
        <v>403</v>
      </c>
      <c r="U24" s="123" t="s">
        <v>391</v>
      </c>
      <c r="V24" s="5" t="s">
        <v>404</v>
      </c>
      <c r="W24" s="5" t="s">
        <v>405</v>
      </c>
      <c r="X24" s="106"/>
      <c r="Y24" s="110"/>
      <c r="Z24" s="107"/>
      <c r="AA24" s="2"/>
      <c r="AB24" s="2"/>
    </row>
    <row r="25" spans="1:36" ht="232.5" customHeight="1" x14ac:dyDescent="0.35">
      <c r="A25" s="137" t="s">
        <v>198</v>
      </c>
      <c r="B25" s="5" t="s">
        <v>118</v>
      </c>
      <c r="C25" s="133">
        <v>13</v>
      </c>
      <c r="D25" s="136" t="s">
        <v>199</v>
      </c>
      <c r="E25" s="133">
        <v>13.1</v>
      </c>
      <c r="F25" s="120" t="s">
        <v>186</v>
      </c>
      <c r="G25" s="147" t="s">
        <v>18</v>
      </c>
      <c r="H25" s="134" t="s">
        <v>447</v>
      </c>
      <c r="I25" s="136" t="s">
        <v>200</v>
      </c>
      <c r="J25" s="5" t="s">
        <v>151</v>
      </c>
      <c r="K25" s="133" t="s">
        <v>152</v>
      </c>
      <c r="L25" s="133" t="s">
        <v>189</v>
      </c>
      <c r="M25" s="134" t="s">
        <v>190</v>
      </c>
      <c r="N25" s="3">
        <v>5</v>
      </c>
      <c r="O25" s="3" t="s">
        <v>83</v>
      </c>
      <c r="P25" s="135" t="s">
        <v>21</v>
      </c>
      <c r="Q25" s="4" t="s">
        <v>77</v>
      </c>
      <c r="R25" s="123" t="s">
        <v>153</v>
      </c>
      <c r="S25" s="123" t="s">
        <v>154</v>
      </c>
      <c r="T25" s="5" t="s">
        <v>403</v>
      </c>
      <c r="U25" s="123" t="s">
        <v>391</v>
      </c>
      <c r="V25" s="5" t="s">
        <v>404</v>
      </c>
      <c r="W25" s="5" t="s">
        <v>405</v>
      </c>
      <c r="X25" s="106"/>
      <c r="Y25" s="110"/>
      <c r="Z25" s="107"/>
      <c r="AA25" s="2"/>
      <c r="AB25" s="2"/>
    </row>
    <row r="26" spans="1:36" ht="112.5" customHeight="1" x14ac:dyDescent="0.35">
      <c r="A26" s="3"/>
      <c r="B26" s="5"/>
      <c r="C26" s="133">
        <v>14</v>
      </c>
      <c r="D26" s="119" t="s">
        <v>201</v>
      </c>
      <c r="E26" s="133">
        <v>14.1</v>
      </c>
      <c r="F26" s="133" t="s">
        <v>202</v>
      </c>
      <c r="G26" s="5" t="s">
        <v>55</v>
      </c>
      <c r="H26" s="161" t="s">
        <v>448</v>
      </c>
      <c r="I26" s="136" t="s">
        <v>200</v>
      </c>
      <c r="J26" s="5" t="s">
        <v>151</v>
      </c>
      <c r="K26" s="133" t="s">
        <v>152</v>
      </c>
      <c r="L26" s="133" t="s">
        <v>189</v>
      </c>
      <c r="M26" s="121" t="s">
        <v>203</v>
      </c>
      <c r="N26" s="3">
        <v>5</v>
      </c>
      <c r="O26" s="3" t="s">
        <v>83</v>
      </c>
      <c r="P26" s="135" t="s">
        <v>21</v>
      </c>
      <c r="Q26" s="4" t="s">
        <v>77</v>
      </c>
      <c r="R26" s="123" t="s">
        <v>153</v>
      </c>
      <c r="S26" s="123" t="s">
        <v>154</v>
      </c>
      <c r="T26" s="5" t="s">
        <v>403</v>
      </c>
      <c r="U26" s="123" t="s">
        <v>392</v>
      </c>
      <c r="V26" s="5" t="s">
        <v>404</v>
      </c>
      <c r="W26" s="5" t="s">
        <v>405</v>
      </c>
      <c r="X26" s="106"/>
      <c r="Y26" s="110"/>
      <c r="Z26" s="107"/>
      <c r="AA26" s="2"/>
      <c r="AB26" s="2"/>
    </row>
    <row r="27" spans="1:36" ht="111" customHeight="1" x14ac:dyDescent="0.35">
      <c r="A27" s="3"/>
      <c r="B27" s="5"/>
      <c r="C27" s="133">
        <v>15</v>
      </c>
      <c r="D27" s="119" t="s">
        <v>450</v>
      </c>
      <c r="E27" s="133">
        <v>15.1</v>
      </c>
      <c r="F27" s="120" t="s">
        <v>451</v>
      </c>
      <c r="G27" s="5" t="s">
        <v>55</v>
      </c>
      <c r="H27" s="120" t="s">
        <v>449</v>
      </c>
      <c r="I27" s="136" t="s">
        <v>200</v>
      </c>
      <c r="J27" s="5" t="s">
        <v>151</v>
      </c>
      <c r="K27" s="133" t="s">
        <v>152</v>
      </c>
      <c r="L27" s="133" t="s">
        <v>189</v>
      </c>
      <c r="M27" s="121" t="s">
        <v>204</v>
      </c>
      <c r="N27" s="3">
        <v>5</v>
      </c>
      <c r="O27" s="3" t="s">
        <v>83</v>
      </c>
      <c r="P27" s="135" t="s">
        <v>21</v>
      </c>
      <c r="Q27" s="4" t="s">
        <v>77</v>
      </c>
      <c r="R27" s="123" t="s">
        <v>153</v>
      </c>
      <c r="S27" s="123" t="s">
        <v>154</v>
      </c>
      <c r="T27" s="5" t="s">
        <v>403</v>
      </c>
      <c r="U27" s="123" t="s">
        <v>280</v>
      </c>
      <c r="V27" s="5" t="s">
        <v>404</v>
      </c>
      <c r="W27" s="5" t="s">
        <v>405</v>
      </c>
      <c r="X27" s="106"/>
      <c r="Y27" s="110"/>
      <c r="Z27" s="107"/>
      <c r="AA27" s="2"/>
      <c r="AB27" s="2"/>
    </row>
    <row r="28" spans="1:36" ht="63" customHeight="1" x14ac:dyDescent="0.35">
      <c r="A28" s="128" t="s">
        <v>205</v>
      </c>
      <c r="B28" s="3" t="s">
        <v>118</v>
      </c>
      <c r="C28" s="133">
        <v>16</v>
      </c>
      <c r="D28" s="123" t="s">
        <v>206</v>
      </c>
      <c r="E28" s="133">
        <v>16.100000000000001</v>
      </c>
      <c r="F28" s="122" t="s">
        <v>208</v>
      </c>
      <c r="G28" s="3" t="s">
        <v>55</v>
      </c>
      <c r="H28" s="122" t="s">
        <v>207</v>
      </c>
      <c r="I28" s="136" t="s">
        <v>209</v>
      </c>
      <c r="J28" s="5" t="s">
        <v>151</v>
      </c>
      <c r="K28" s="133" t="s">
        <v>152</v>
      </c>
      <c r="L28" s="133" t="s">
        <v>166</v>
      </c>
      <c r="M28" s="123" t="s">
        <v>210</v>
      </c>
      <c r="N28" s="3">
        <v>3</v>
      </c>
      <c r="O28" s="3" t="s">
        <v>83</v>
      </c>
      <c r="P28" s="125" t="s">
        <v>22</v>
      </c>
      <c r="Q28" s="4" t="s">
        <v>77</v>
      </c>
      <c r="R28" s="123" t="s">
        <v>153</v>
      </c>
      <c r="S28" s="123" t="s">
        <v>154</v>
      </c>
      <c r="T28" s="5" t="s">
        <v>403</v>
      </c>
      <c r="U28" s="123" t="s">
        <v>259</v>
      </c>
      <c r="V28" s="5" t="s">
        <v>404</v>
      </c>
      <c r="W28" s="5" t="s">
        <v>405</v>
      </c>
      <c r="X28" s="106"/>
      <c r="Y28" s="110"/>
      <c r="Z28" s="107"/>
      <c r="AA28" s="2"/>
      <c r="AB28" s="2"/>
    </row>
    <row r="29" spans="1:36" ht="102.75" customHeight="1" x14ac:dyDescent="0.35">
      <c r="A29" s="3"/>
      <c r="B29" s="5"/>
      <c r="C29" s="133">
        <v>17</v>
      </c>
      <c r="D29" s="136" t="s">
        <v>212</v>
      </c>
      <c r="E29" s="133">
        <v>17.100000000000001</v>
      </c>
      <c r="F29" s="120" t="s">
        <v>211</v>
      </c>
      <c r="G29" s="3" t="s">
        <v>56</v>
      </c>
      <c r="H29" s="122" t="s">
        <v>452</v>
      </c>
      <c r="I29" s="136" t="s">
        <v>209</v>
      </c>
      <c r="J29" s="5" t="s">
        <v>151</v>
      </c>
      <c r="K29" s="133" t="s">
        <v>152</v>
      </c>
      <c r="L29" s="133" t="s">
        <v>166</v>
      </c>
      <c r="M29" s="123" t="s">
        <v>213</v>
      </c>
      <c r="N29" s="3">
        <v>3</v>
      </c>
      <c r="O29" s="3" t="s">
        <v>83</v>
      </c>
      <c r="P29" s="125" t="s">
        <v>22</v>
      </c>
      <c r="Q29" s="4" t="s">
        <v>77</v>
      </c>
      <c r="R29" s="123" t="s">
        <v>153</v>
      </c>
      <c r="S29" s="123" t="s">
        <v>154</v>
      </c>
      <c r="T29" s="5" t="s">
        <v>403</v>
      </c>
      <c r="U29" s="123" t="s">
        <v>390</v>
      </c>
      <c r="V29" s="5" t="s">
        <v>404</v>
      </c>
      <c r="W29" s="5" t="s">
        <v>405</v>
      </c>
      <c r="X29" s="106"/>
      <c r="Y29" s="110"/>
      <c r="Z29" s="107"/>
      <c r="AA29" s="2"/>
      <c r="AB29" s="2"/>
    </row>
    <row r="30" spans="1:36" ht="95.25" customHeight="1" x14ac:dyDescent="0.35">
      <c r="A30" s="3"/>
      <c r="B30" s="5"/>
      <c r="C30" s="133">
        <v>18</v>
      </c>
      <c r="D30" s="121" t="s">
        <v>454</v>
      </c>
      <c r="E30" s="133">
        <v>18.100000000000001</v>
      </c>
      <c r="F30" s="120" t="s">
        <v>453</v>
      </c>
      <c r="G30" s="3" t="s">
        <v>56</v>
      </c>
      <c r="H30" s="122" t="s">
        <v>455</v>
      </c>
      <c r="I30" s="136" t="s">
        <v>209</v>
      </c>
      <c r="J30" s="5" t="s">
        <v>151</v>
      </c>
      <c r="K30" s="133" t="s">
        <v>152</v>
      </c>
      <c r="L30" s="133" t="s">
        <v>189</v>
      </c>
      <c r="M30" s="123" t="s">
        <v>214</v>
      </c>
      <c r="N30" s="3">
        <v>5</v>
      </c>
      <c r="O30" s="3" t="s">
        <v>83</v>
      </c>
      <c r="P30" s="135" t="s">
        <v>21</v>
      </c>
      <c r="Q30" s="4" t="s">
        <v>77</v>
      </c>
      <c r="R30" s="123" t="s">
        <v>153</v>
      </c>
      <c r="S30" s="123" t="s">
        <v>154</v>
      </c>
      <c r="T30" s="5" t="s">
        <v>403</v>
      </c>
      <c r="U30" s="123" t="s">
        <v>259</v>
      </c>
      <c r="V30" s="5" t="s">
        <v>404</v>
      </c>
      <c r="W30" s="5" t="s">
        <v>405</v>
      </c>
      <c r="X30" s="106"/>
      <c r="Y30" s="110"/>
      <c r="Z30" s="107"/>
      <c r="AA30" s="2"/>
      <c r="AB30" s="2"/>
    </row>
    <row r="31" spans="1:36" ht="233.25" customHeight="1" x14ac:dyDescent="0.35">
      <c r="A31" s="128" t="s">
        <v>215</v>
      </c>
      <c r="B31" s="5" t="s">
        <v>118</v>
      </c>
      <c r="C31" s="133">
        <v>19</v>
      </c>
      <c r="D31" s="120" t="s">
        <v>199</v>
      </c>
      <c r="E31" s="133">
        <v>19.100000000000001</v>
      </c>
      <c r="F31" s="120" t="s">
        <v>457</v>
      </c>
      <c r="G31" s="147" t="s">
        <v>18</v>
      </c>
      <c r="H31" s="134" t="s">
        <v>447</v>
      </c>
      <c r="I31" s="136" t="s">
        <v>456</v>
      </c>
      <c r="J31" s="5" t="s">
        <v>151</v>
      </c>
      <c r="K31" s="133" t="s">
        <v>152</v>
      </c>
      <c r="L31" s="133" t="s">
        <v>189</v>
      </c>
      <c r="M31" s="139" t="s">
        <v>216</v>
      </c>
      <c r="N31" s="3">
        <v>5</v>
      </c>
      <c r="O31" s="3" t="s">
        <v>83</v>
      </c>
      <c r="P31" s="140" t="s">
        <v>21</v>
      </c>
      <c r="Q31" s="4" t="s">
        <v>77</v>
      </c>
      <c r="R31" s="123" t="s">
        <v>153</v>
      </c>
      <c r="S31" s="123" t="s">
        <v>154</v>
      </c>
      <c r="T31" s="5" t="s">
        <v>403</v>
      </c>
      <c r="U31" s="123" t="s">
        <v>217</v>
      </c>
      <c r="V31" s="5" t="s">
        <v>404</v>
      </c>
      <c r="W31" s="5" t="s">
        <v>405</v>
      </c>
      <c r="X31" s="106"/>
      <c r="Y31" s="110"/>
      <c r="Z31" s="107"/>
      <c r="AA31" s="2"/>
      <c r="AB31" s="2"/>
    </row>
    <row r="32" spans="1:36" ht="86.25" customHeight="1" x14ac:dyDescent="0.35">
      <c r="A32" s="3"/>
      <c r="B32" s="5"/>
      <c r="C32" s="133">
        <v>20</v>
      </c>
      <c r="D32" s="136" t="s">
        <v>174</v>
      </c>
      <c r="E32" s="133">
        <v>20.100000000000001</v>
      </c>
      <c r="F32" s="136" t="s">
        <v>179</v>
      </c>
      <c r="G32" s="3" t="s">
        <v>55</v>
      </c>
      <c r="H32" s="122" t="s">
        <v>181</v>
      </c>
      <c r="I32" s="136" t="s">
        <v>456</v>
      </c>
      <c r="J32" s="5" t="s">
        <v>151</v>
      </c>
      <c r="K32" s="130" t="s">
        <v>152</v>
      </c>
      <c r="L32" s="133" t="s">
        <v>167</v>
      </c>
      <c r="M32" s="123" t="s">
        <v>220</v>
      </c>
      <c r="N32" s="3">
        <v>4</v>
      </c>
      <c r="O32" s="3" t="s">
        <v>84</v>
      </c>
      <c r="P32" s="140" t="s">
        <v>21</v>
      </c>
      <c r="Q32" s="4" t="s">
        <v>77</v>
      </c>
      <c r="R32" s="123" t="s">
        <v>153</v>
      </c>
      <c r="S32" s="123" t="s">
        <v>154</v>
      </c>
      <c r="T32" s="5" t="s">
        <v>403</v>
      </c>
      <c r="U32" s="123" t="s">
        <v>218</v>
      </c>
      <c r="V32" s="5" t="s">
        <v>404</v>
      </c>
      <c r="W32" s="5" t="s">
        <v>405</v>
      </c>
      <c r="X32" s="106"/>
      <c r="Y32" s="110"/>
      <c r="Z32" s="107"/>
      <c r="AA32" s="2"/>
      <c r="AB32" s="2"/>
    </row>
    <row r="33" spans="1:28" ht="121.5" customHeight="1" x14ac:dyDescent="0.35">
      <c r="A33" s="3"/>
      <c r="B33" s="5"/>
      <c r="C33" s="133">
        <v>21</v>
      </c>
      <c r="D33" s="119" t="s">
        <v>458</v>
      </c>
      <c r="E33" s="133">
        <v>21.1</v>
      </c>
      <c r="F33" s="130" t="s">
        <v>459</v>
      </c>
      <c r="G33" s="3" t="s">
        <v>56</v>
      </c>
      <c r="H33" s="120" t="s">
        <v>460</v>
      </c>
      <c r="I33" s="136" t="s">
        <v>456</v>
      </c>
      <c r="J33" s="5" t="s">
        <v>151</v>
      </c>
      <c r="K33" s="133" t="s">
        <v>152</v>
      </c>
      <c r="L33" s="133" t="s">
        <v>167</v>
      </c>
      <c r="M33" s="121" t="s">
        <v>219</v>
      </c>
      <c r="N33" s="3">
        <v>4</v>
      </c>
      <c r="O33" s="3" t="s">
        <v>83</v>
      </c>
      <c r="P33" s="141" t="s">
        <v>22</v>
      </c>
      <c r="Q33" s="4" t="s">
        <v>77</v>
      </c>
      <c r="R33" s="123" t="s">
        <v>153</v>
      </c>
      <c r="S33" s="123" t="s">
        <v>154</v>
      </c>
      <c r="T33" s="5" t="s">
        <v>403</v>
      </c>
      <c r="U33" s="123" t="s">
        <v>221</v>
      </c>
      <c r="V33" s="5" t="s">
        <v>404</v>
      </c>
      <c r="W33" s="5" t="s">
        <v>405</v>
      </c>
      <c r="X33" s="106"/>
      <c r="Y33" s="110"/>
      <c r="Z33" s="107"/>
      <c r="AA33" s="2"/>
      <c r="AB33" s="2"/>
    </row>
    <row r="34" spans="1:28" ht="156" customHeight="1" x14ac:dyDescent="0.35">
      <c r="A34" s="138" t="s">
        <v>222</v>
      </c>
      <c r="B34" s="5" t="s">
        <v>118</v>
      </c>
      <c r="C34" s="133">
        <v>22</v>
      </c>
      <c r="D34" s="123" t="s">
        <v>461</v>
      </c>
      <c r="E34" s="133">
        <v>22.1</v>
      </c>
      <c r="F34" s="122" t="s">
        <v>462</v>
      </c>
      <c r="G34" s="3" t="s">
        <v>55</v>
      </c>
      <c r="H34" s="122" t="s">
        <v>463</v>
      </c>
      <c r="I34" s="122" t="s">
        <v>223</v>
      </c>
      <c r="J34" s="5" t="s">
        <v>151</v>
      </c>
      <c r="K34" s="133" t="s">
        <v>152</v>
      </c>
      <c r="L34" s="133" t="s">
        <v>189</v>
      </c>
      <c r="M34" s="123" t="s">
        <v>224</v>
      </c>
      <c r="N34" s="3">
        <v>5</v>
      </c>
      <c r="O34" s="3" t="s">
        <v>83</v>
      </c>
      <c r="P34" s="140" t="s">
        <v>21</v>
      </c>
      <c r="Q34" s="4" t="s">
        <v>77</v>
      </c>
      <c r="R34" s="123" t="s">
        <v>153</v>
      </c>
      <c r="S34" s="123" t="s">
        <v>154</v>
      </c>
      <c r="T34" s="5" t="s">
        <v>403</v>
      </c>
      <c r="U34" s="123" t="s">
        <v>225</v>
      </c>
      <c r="V34" s="5" t="s">
        <v>404</v>
      </c>
      <c r="W34" s="5" t="s">
        <v>405</v>
      </c>
      <c r="X34" s="106"/>
      <c r="Y34" s="110"/>
      <c r="Z34" s="107"/>
      <c r="AA34" s="2"/>
      <c r="AB34" s="2"/>
    </row>
    <row r="35" spans="1:28" ht="111.75" customHeight="1" x14ac:dyDescent="0.35">
      <c r="A35" s="3"/>
      <c r="B35" s="5"/>
      <c r="C35" s="133">
        <v>23</v>
      </c>
      <c r="D35" s="123" t="s">
        <v>226</v>
      </c>
      <c r="E35" s="133">
        <v>23.1</v>
      </c>
      <c r="F35" s="122" t="s">
        <v>227</v>
      </c>
      <c r="G35" s="3" t="s">
        <v>55</v>
      </c>
      <c r="H35" s="122" t="s">
        <v>464</v>
      </c>
      <c r="I35" s="122" t="s">
        <v>223</v>
      </c>
      <c r="J35" s="5" t="s">
        <v>151</v>
      </c>
      <c r="K35" s="133" t="s">
        <v>152</v>
      </c>
      <c r="L35" s="133" t="s">
        <v>189</v>
      </c>
      <c r="M35" s="123" t="s">
        <v>228</v>
      </c>
      <c r="N35" s="3">
        <v>5</v>
      </c>
      <c r="O35" s="3" t="s">
        <v>83</v>
      </c>
      <c r="P35" s="140" t="s">
        <v>21</v>
      </c>
      <c r="Q35" s="4" t="s">
        <v>77</v>
      </c>
      <c r="R35" s="123" t="s">
        <v>153</v>
      </c>
      <c r="S35" s="123" t="s">
        <v>154</v>
      </c>
      <c r="T35" s="5" t="s">
        <v>403</v>
      </c>
      <c r="U35" s="123" t="s">
        <v>229</v>
      </c>
      <c r="V35" s="5" t="s">
        <v>404</v>
      </c>
      <c r="W35" s="5" t="s">
        <v>405</v>
      </c>
      <c r="X35" s="106"/>
      <c r="Y35" s="110"/>
      <c r="Z35" s="107"/>
      <c r="AA35" s="2"/>
      <c r="AB35" s="2"/>
    </row>
    <row r="36" spans="1:28" ht="48.75" customHeight="1" x14ac:dyDescent="0.35">
      <c r="A36" s="3"/>
      <c r="B36" s="5"/>
      <c r="C36" s="133">
        <v>24</v>
      </c>
      <c r="D36" s="123" t="s">
        <v>230</v>
      </c>
      <c r="E36" s="133">
        <v>24.1</v>
      </c>
      <c r="F36" s="122" t="s">
        <v>231</v>
      </c>
      <c r="G36" s="3" t="s">
        <v>55</v>
      </c>
      <c r="H36" s="122" t="s">
        <v>465</v>
      </c>
      <c r="I36" s="122" t="s">
        <v>223</v>
      </c>
      <c r="J36" s="5" t="s">
        <v>151</v>
      </c>
      <c r="K36" s="133" t="s">
        <v>152</v>
      </c>
      <c r="L36" s="133" t="s">
        <v>167</v>
      </c>
      <c r="M36" s="123" t="s">
        <v>232</v>
      </c>
      <c r="N36" s="3">
        <v>4</v>
      </c>
      <c r="O36" s="3" t="s">
        <v>83</v>
      </c>
      <c r="P36" s="141" t="s">
        <v>22</v>
      </c>
      <c r="Q36" s="4" t="s">
        <v>77</v>
      </c>
      <c r="R36" s="123" t="s">
        <v>153</v>
      </c>
      <c r="S36" s="123" t="s">
        <v>154</v>
      </c>
      <c r="T36" s="5" t="s">
        <v>403</v>
      </c>
      <c r="U36" s="123" t="s">
        <v>233</v>
      </c>
      <c r="V36" s="5" t="s">
        <v>404</v>
      </c>
      <c r="W36" s="5" t="s">
        <v>405</v>
      </c>
      <c r="X36" s="106"/>
      <c r="Y36" s="110"/>
      <c r="Z36" s="107"/>
      <c r="AA36" s="2"/>
      <c r="AB36" s="2"/>
    </row>
    <row r="37" spans="1:28" ht="132.75" customHeight="1" x14ac:dyDescent="0.35">
      <c r="A37" s="3"/>
      <c r="B37" s="5"/>
      <c r="C37" s="133">
        <v>25</v>
      </c>
      <c r="D37" s="136" t="s">
        <v>466</v>
      </c>
      <c r="E37" s="133">
        <v>25.1</v>
      </c>
      <c r="F37" s="122" t="s">
        <v>467</v>
      </c>
      <c r="G37" s="3" t="s">
        <v>55</v>
      </c>
      <c r="H37" s="122" t="s">
        <v>469</v>
      </c>
      <c r="I37" s="122" t="s">
        <v>468</v>
      </c>
      <c r="J37" s="5" t="s">
        <v>151</v>
      </c>
      <c r="K37" s="133" t="s">
        <v>152</v>
      </c>
      <c r="L37" s="133" t="s">
        <v>189</v>
      </c>
      <c r="M37" s="123" t="s">
        <v>234</v>
      </c>
      <c r="N37" s="3">
        <v>5</v>
      </c>
      <c r="O37" s="3" t="s">
        <v>83</v>
      </c>
      <c r="P37" s="140" t="s">
        <v>21</v>
      </c>
      <c r="Q37" s="4" t="s">
        <v>77</v>
      </c>
      <c r="R37" s="123" t="s">
        <v>153</v>
      </c>
      <c r="S37" s="123" t="s">
        <v>154</v>
      </c>
      <c r="T37" s="5" t="s">
        <v>403</v>
      </c>
      <c r="U37" s="123" t="s">
        <v>235</v>
      </c>
      <c r="V37" s="5" t="s">
        <v>404</v>
      </c>
      <c r="W37" s="5" t="s">
        <v>405</v>
      </c>
      <c r="X37" s="106"/>
      <c r="Y37" s="110"/>
      <c r="Z37" s="107"/>
      <c r="AA37" s="2"/>
      <c r="AB37" s="2"/>
    </row>
    <row r="38" spans="1:28" ht="108" customHeight="1" x14ac:dyDescent="0.35">
      <c r="A38" s="3"/>
      <c r="B38" s="5"/>
      <c r="C38" s="133">
        <v>26</v>
      </c>
      <c r="D38" s="123" t="s">
        <v>470</v>
      </c>
      <c r="E38" s="133">
        <v>26.1</v>
      </c>
      <c r="F38" s="136" t="s">
        <v>471</v>
      </c>
      <c r="G38" s="3" t="s">
        <v>55</v>
      </c>
      <c r="H38" s="122" t="s">
        <v>472</v>
      </c>
      <c r="I38" s="122" t="s">
        <v>473</v>
      </c>
      <c r="J38" s="5" t="s">
        <v>151</v>
      </c>
      <c r="K38" s="133" t="s">
        <v>152</v>
      </c>
      <c r="L38" s="133" t="s">
        <v>189</v>
      </c>
      <c r="M38" s="123" t="s">
        <v>236</v>
      </c>
      <c r="N38" s="3">
        <v>5</v>
      </c>
      <c r="O38" s="3" t="s">
        <v>83</v>
      </c>
      <c r="P38" s="140" t="s">
        <v>21</v>
      </c>
      <c r="Q38" s="4" t="s">
        <v>77</v>
      </c>
      <c r="R38" s="123" t="s">
        <v>153</v>
      </c>
      <c r="S38" s="123" t="s">
        <v>154</v>
      </c>
      <c r="T38" s="5" t="s">
        <v>403</v>
      </c>
      <c r="U38" s="123" t="s">
        <v>237</v>
      </c>
      <c r="V38" s="5" t="s">
        <v>404</v>
      </c>
      <c r="W38" s="5" t="s">
        <v>405</v>
      </c>
      <c r="X38" s="106"/>
      <c r="Y38" s="110"/>
      <c r="Z38" s="107"/>
      <c r="AA38" s="2"/>
      <c r="AB38" s="2"/>
    </row>
    <row r="39" spans="1:28" ht="116.25" customHeight="1" x14ac:dyDescent="0.35">
      <c r="A39" s="3"/>
      <c r="B39" s="5"/>
      <c r="C39" s="133">
        <v>27</v>
      </c>
      <c r="D39" s="136" t="s">
        <v>399</v>
      </c>
      <c r="E39" s="133">
        <v>27.1</v>
      </c>
      <c r="F39" s="122" t="s">
        <v>393</v>
      </c>
      <c r="G39" s="3" t="s">
        <v>56</v>
      </c>
      <c r="H39" s="122" t="s">
        <v>398</v>
      </c>
      <c r="I39" s="122" t="s">
        <v>238</v>
      </c>
      <c r="J39" s="5" t="s">
        <v>151</v>
      </c>
      <c r="K39" s="133" t="s">
        <v>152</v>
      </c>
      <c r="L39" s="133" t="s">
        <v>400</v>
      </c>
      <c r="M39" s="123" t="s">
        <v>239</v>
      </c>
      <c r="N39" s="3">
        <v>4</v>
      </c>
      <c r="O39" s="3" t="s">
        <v>84</v>
      </c>
      <c r="P39" s="140" t="s">
        <v>21</v>
      </c>
      <c r="Q39" s="4" t="s">
        <v>77</v>
      </c>
      <c r="R39" s="123" t="s">
        <v>153</v>
      </c>
      <c r="S39" s="123" t="s">
        <v>154</v>
      </c>
      <c r="T39" s="5" t="s">
        <v>403</v>
      </c>
      <c r="U39" s="123" t="s">
        <v>240</v>
      </c>
      <c r="V39" s="5" t="s">
        <v>404</v>
      </c>
      <c r="W39" s="5" t="s">
        <v>405</v>
      </c>
      <c r="X39" s="106"/>
      <c r="Y39" s="110"/>
      <c r="Z39" s="107"/>
      <c r="AA39" s="2"/>
      <c r="AB39" s="2"/>
    </row>
    <row r="40" spans="1:28" ht="139.5" customHeight="1" x14ac:dyDescent="0.35">
      <c r="A40" s="3"/>
      <c r="B40" s="5"/>
      <c r="C40" s="133">
        <v>28</v>
      </c>
      <c r="D40" s="123" t="s">
        <v>394</v>
      </c>
      <c r="E40" s="133">
        <v>28.1</v>
      </c>
      <c r="F40" s="122" t="s">
        <v>395</v>
      </c>
      <c r="G40" s="5" t="s">
        <v>55</v>
      </c>
      <c r="H40" s="122" t="s">
        <v>396</v>
      </c>
      <c r="I40" s="122" t="s">
        <v>397</v>
      </c>
      <c r="J40" s="5" t="s">
        <v>151</v>
      </c>
      <c r="K40" s="133" t="s">
        <v>152</v>
      </c>
      <c r="L40" s="133" t="s">
        <v>189</v>
      </c>
      <c r="M40" s="123" t="s">
        <v>401</v>
      </c>
      <c r="N40" s="3">
        <v>5</v>
      </c>
      <c r="O40" s="3" t="s">
        <v>83</v>
      </c>
      <c r="P40" s="140" t="s">
        <v>21</v>
      </c>
      <c r="Q40" s="4" t="s">
        <v>77</v>
      </c>
      <c r="R40" s="123" t="s">
        <v>153</v>
      </c>
      <c r="S40" s="123" t="s">
        <v>154</v>
      </c>
      <c r="T40" s="5" t="s">
        <v>403</v>
      </c>
      <c r="U40" s="123" t="s">
        <v>402</v>
      </c>
      <c r="V40" s="5" t="s">
        <v>404</v>
      </c>
      <c r="W40" s="5" t="s">
        <v>405</v>
      </c>
      <c r="X40" s="106"/>
      <c r="Y40" s="110"/>
      <c r="Z40" s="107"/>
      <c r="AA40" s="2"/>
      <c r="AB40" s="2"/>
    </row>
    <row r="41" spans="1:28" ht="164.25" customHeight="1" x14ac:dyDescent="0.35">
      <c r="A41" s="118" t="s">
        <v>241</v>
      </c>
      <c r="B41" s="142" t="s">
        <v>118</v>
      </c>
      <c r="C41" s="118">
        <v>29</v>
      </c>
      <c r="D41" s="123" t="s">
        <v>242</v>
      </c>
      <c r="E41" s="147" t="s">
        <v>476</v>
      </c>
      <c r="F41" s="122" t="s">
        <v>243</v>
      </c>
      <c r="G41" s="3" t="s">
        <v>56</v>
      </c>
      <c r="H41" s="122" t="s">
        <v>244</v>
      </c>
      <c r="I41" s="136" t="s">
        <v>245</v>
      </c>
      <c r="J41" s="5" t="s">
        <v>151</v>
      </c>
      <c r="K41" s="133" t="s">
        <v>152</v>
      </c>
      <c r="L41" s="133" t="s">
        <v>167</v>
      </c>
      <c r="M41" s="123" t="s">
        <v>246</v>
      </c>
      <c r="N41" s="3">
        <v>4</v>
      </c>
      <c r="O41" s="3" t="s">
        <v>84</v>
      </c>
      <c r="P41" s="140" t="s">
        <v>21</v>
      </c>
      <c r="Q41" s="4" t="s">
        <v>77</v>
      </c>
      <c r="R41" s="123" t="s">
        <v>153</v>
      </c>
      <c r="S41" s="123" t="s">
        <v>154</v>
      </c>
      <c r="T41" s="5" t="s">
        <v>403</v>
      </c>
      <c r="U41" s="123" t="s">
        <v>247</v>
      </c>
      <c r="V41" s="5" t="s">
        <v>404</v>
      </c>
      <c r="W41" s="5" t="s">
        <v>405</v>
      </c>
      <c r="X41" s="106"/>
      <c r="Y41" s="110"/>
      <c r="Z41" s="107"/>
      <c r="AA41" s="2"/>
      <c r="AB41" s="2"/>
    </row>
    <row r="42" spans="1:28" ht="137.25" customHeight="1" x14ac:dyDescent="0.35">
      <c r="A42" s="3"/>
      <c r="B42" s="5"/>
      <c r="C42" s="133">
        <v>30</v>
      </c>
      <c r="D42" s="123" t="s">
        <v>477</v>
      </c>
      <c r="E42" s="143" t="s">
        <v>478</v>
      </c>
      <c r="F42" s="122" t="s">
        <v>474</v>
      </c>
      <c r="G42" s="155" t="s">
        <v>56</v>
      </c>
      <c r="H42" s="122" t="s">
        <v>475</v>
      </c>
      <c r="I42" s="122" t="s">
        <v>245</v>
      </c>
      <c r="J42" s="5" t="s">
        <v>151</v>
      </c>
      <c r="K42" s="133" t="s">
        <v>152</v>
      </c>
      <c r="L42" s="6"/>
      <c r="M42" s="123" t="s">
        <v>249</v>
      </c>
      <c r="N42" s="3">
        <v>3</v>
      </c>
      <c r="O42" s="3" t="s">
        <v>84</v>
      </c>
      <c r="P42" s="144" t="s">
        <v>22</v>
      </c>
      <c r="Q42" s="4" t="s">
        <v>77</v>
      </c>
      <c r="R42" s="123" t="s">
        <v>153</v>
      </c>
      <c r="S42" s="123" t="s">
        <v>154</v>
      </c>
      <c r="T42" s="5" t="s">
        <v>403</v>
      </c>
      <c r="U42" s="123" t="s">
        <v>250</v>
      </c>
      <c r="V42" s="5" t="s">
        <v>404</v>
      </c>
      <c r="W42" s="5" t="s">
        <v>405</v>
      </c>
      <c r="X42" s="106"/>
      <c r="Y42" s="110"/>
      <c r="Z42" s="107"/>
      <c r="AA42" s="2"/>
      <c r="AB42" s="2"/>
    </row>
    <row r="43" spans="1:28" ht="90" customHeight="1" x14ac:dyDescent="0.35">
      <c r="A43" s="145" t="s">
        <v>251</v>
      </c>
      <c r="B43" s="142" t="s">
        <v>118</v>
      </c>
      <c r="C43" s="118">
        <v>31</v>
      </c>
      <c r="D43" s="123" t="s">
        <v>252</v>
      </c>
      <c r="E43" s="143" t="s">
        <v>479</v>
      </c>
      <c r="F43" s="122" t="s">
        <v>253</v>
      </c>
      <c r="G43" s="5" t="s">
        <v>55</v>
      </c>
      <c r="H43" s="122" t="s">
        <v>254</v>
      </c>
      <c r="I43" s="136" t="s">
        <v>255</v>
      </c>
      <c r="J43" s="5" t="s">
        <v>151</v>
      </c>
      <c r="K43" s="133" t="s">
        <v>152</v>
      </c>
      <c r="L43" s="136" t="s">
        <v>166</v>
      </c>
      <c r="M43" s="123" t="s">
        <v>534</v>
      </c>
      <c r="N43" s="3">
        <v>3</v>
      </c>
      <c r="O43" s="3" t="s">
        <v>84</v>
      </c>
      <c r="P43" s="144" t="s">
        <v>22</v>
      </c>
      <c r="Q43" s="4" t="s">
        <v>77</v>
      </c>
      <c r="R43" s="123" t="s">
        <v>533</v>
      </c>
      <c r="S43" s="123" t="s">
        <v>154</v>
      </c>
      <c r="T43" s="5" t="s">
        <v>403</v>
      </c>
      <c r="U43" s="123" t="s">
        <v>256</v>
      </c>
      <c r="V43" s="5" t="s">
        <v>404</v>
      </c>
      <c r="W43" s="5" t="s">
        <v>405</v>
      </c>
      <c r="X43" s="106"/>
      <c r="Y43" s="110"/>
      <c r="Z43" s="107"/>
      <c r="AA43" s="2"/>
      <c r="AB43" s="2"/>
    </row>
    <row r="44" spans="1:28" ht="268.5" customHeight="1" x14ac:dyDescent="0.35">
      <c r="A44" s="3"/>
      <c r="B44" s="5"/>
      <c r="C44" s="133">
        <v>32</v>
      </c>
      <c r="D44" s="164" t="s">
        <v>532</v>
      </c>
      <c r="E44" s="143" t="s">
        <v>480</v>
      </c>
      <c r="F44" s="120" t="s">
        <v>186</v>
      </c>
      <c r="G44" s="156" t="s">
        <v>18</v>
      </c>
      <c r="H44" s="120" t="s">
        <v>188</v>
      </c>
      <c r="I44" s="136" t="s">
        <v>255</v>
      </c>
      <c r="J44" s="5" t="s">
        <v>151</v>
      </c>
      <c r="K44" s="133" t="s">
        <v>152</v>
      </c>
      <c r="L44" s="136" t="s">
        <v>189</v>
      </c>
      <c r="M44" s="123" t="s">
        <v>535</v>
      </c>
      <c r="N44" s="118">
        <v>5</v>
      </c>
      <c r="O44" s="3" t="s">
        <v>84</v>
      </c>
      <c r="P44" s="140" t="s">
        <v>21</v>
      </c>
      <c r="Q44" s="4" t="s">
        <v>77</v>
      </c>
      <c r="R44" s="123" t="s">
        <v>536</v>
      </c>
      <c r="S44" s="123" t="s">
        <v>154</v>
      </c>
      <c r="T44" s="5" t="s">
        <v>403</v>
      </c>
      <c r="U44" s="123" t="s">
        <v>537</v>
      </c>
      <c r="V44" s="5" t="s">
        <v>404</v>
      </c>
      <c r="W44" s="5" t="s">
        <v>405</v>
      </c>
      <c r="X44" s="106"/>
      <c r="Y44" s="110"/>
      <c r="Z44" s="107"/>
      <c r="AA44" s="2"/>
      <c r="AB44" s="2"/>
    </row>
    <row r="45" spans="1:28" ht="50" x14ac:dyDescent="0.35">
      <c r="A45" s="3"/>
      <c r="B45" s="5"/>
      <c r="C45" s="133">
        <v>33</v>
      </c>
      <c r="D45" s="123" t="s">
        <v>257</v>
      </c>
      <c r="E45" s="143" t="s">
        <v>481</v>
      </c>
      <c r="F45" s="122" t="s">
        <v>541</v>
      </c>
      <c r="G45" s="3" t="s">
        <v>55</v>
      </c>
      <c r="H45" s="122" t="s">
        <v>538</v>
      </c>
      <c r="I45" s="136" t="s">
        <v>255</v>
      </c>
      <c r="J45" s="133" t="s">
        <v>151</v>
      </c>
      <c r="K45" s="133" t="s">
        <v>152</v>
      </c>
      <c r="L45" s="136" t="s">
        <v>167</v>
      </c>
      <c r="M45" s="123" t="s">
        <v>539</v>
      </c>
      <c r="N45" s="118">
        <v>4</v>
      </c>
      <c r="O45" s="3" t="s">
        <v>84</v>
      </c>
      <c r="P45" s="140" t="s">
        <v>21</v>
      </c>
      <c r="Q45" s="4" t="s">
        <v>77</v>
      </c>
      <c r="R45" s="123" t="s">
        <v>540</v>
      </c>
      <c r="S45" s="123" t="s">
        <v>154</v>
      </c>
      <c r="T45" s="5" t="s">
        <v>403</v>
      </c>
      <c r="U45" s="123" t="s">
        <v>259</v>
      </c>
      <c r="V45" s="5" t="s">
        <v>404</v>
      </c>
      <c r="W45" s="5" t="s">
        <v>405</v>
      </c>
      <c r="X45" s="106"/>
      <c r="Y45" s="110"/>
      <c r="Z45" s="107"/>
      <c r="AA45" s="2"/>
      <c r="AB45" s="2"/>
    </row>
    <row r="46" spans="1:28" s="159" customFormat="1" ht="50" x14ac:dyDescent="0.35">
      <c r="A46" s="3"/>
      <c r="B46" s="5"/>
      <c r="C46" s="158"/>
      <c r="D46" s="118"/>
      <c r="E46" s="143" t="s">
        <v>482</v>
      </c>
      <c r="F46" s="122" t="s">
        <v>483</v>
      </c>
      <c r="G46" s="162" t="s">
        <v>55</v>
      </c>
      <c r="H46" s="122" t="s">
        <v>484</v>
      </c>
      <c r="I46" s="136" t="s">
        <v>485</v>
      </c>
      <c r="J46" s="133" t="s">
        <v>151</v>
      </c>
      <c r="K46" s="133" t="s">
        <v>152</v>
      </c>
      <c r="L46" s="136" t="s">
        <v>167</v>
      </c>
      <c r="M46" s="123" t="s">
        <v>542</v>
      </c>
      <c r="N46" s="118">
        <v>4</v>
      </c>
      <c r="O46" s="3" t="s">
        <v>84</v>
      </c>
      <c r="P46" s="140" t="s">
        <v>21</v>
      </c>
      <c r="Q46" s="4"/>
      <c r="R46" s="123" t="s">
        <v>153</v>
      </c>
      <c r="S46" s="123"/>
      <c r="T46" s="5"/>
      <c r="U46" s="123"/>
      <c r="V46" s="5"/>
      <c r="W46" s="5"/>
      <c r="X46" s="106"/>
      <c r="Y46" s="165"/>
      <c r="Z46" s="166"/>
    </row>
    <row r="47" spans="1:28" ht="143.25" customHeight="1" x14ac:dyDescent="0.35">
      <c r="A47" s="3"/>
      <c r="B47" s="5"/>
      <c r="C47" s="133">
        <v>34</v>
      </c>
      <c r="D47" s="123" t="s">
        <v>260</v>
      </c>
      <c r="E47" s="143" t="s">
        <v>486</v>
      </c>
      <c r="F47" s="122" t="s">
        <v>261</v>
      </c>
      <c r="G47" s="155" t="s">
        <v>56</v>
      </c>
      <c r="H47" s="122" t="s">
        <v>262</v>
      </c>
      <c r="I47" s="136" t="s">
        <v>255</v>
      </c>
      <c r="J47" s="133" t="s">
        <v>151</v>
      </c>
      <c r="K47" s="133" t="s">
        <v>152</v>
      </c>
      <c r="L47" s="136" t="s">
        <v>167</v>
      </c>
      <c r="M47" s="123" t="s">
        <v>263</v>
      </c>
      <c r="N47" s="118">
        <v>4</v>
      </c>
      <c r="O47" s="3" t="s">
        <v>83</v>
      </c>
      <c r="P47" s="141" t="s">
        <v>22</v>
      </c>
      <c r="Q47" s="4" t="s">
        <v>77</v>
      </c>
      <c r="R47" s="123" t="s">
        <v>153</v>
      </c>
      <c r="S47" s="123" t="s">
        <v>154</v>
      </c>
      <c r="T47" s="5" t="s">
        <v>403</v>
      </c>
      <c r="U47" s="123" t="s">
        <v>264</v>
      </c>
      <c r="V47" s="5" t="s">
        <v>404</v>
      </c>
      <c r="W47" s="5" t="s">
        <v>405</v>
      </c>
      <c r="X47" s="106"/>
      <c r="Y47" s="110"/>
      <c r="Z47" s="107"/>
    </row>
    <row r="48" spans="1:28" s="159" customFormat="1" ht="144" customHeight="1" x14ac:dyDescent="0.35">
      <c r="A48" s="146" t="s">
        <v>491</v>
      </c>
      <c r="B48" s="142" t="s">
        <v>118</v>
      </c>
      <c r="C48" s="118">
        <v>35</v>
      </c>
      <c r="D48" s="123" t="s">
        <v>492</v>
      </c>
      <c r="E48" s="143" t="s">
        <v>487</v>
      </c>
      <c r="F48" s="124" t="s">
        <v>496</v>
      </c>
      <c r="G48" s="5" t="s">
        <v>55</v>
      </c>
      <c r="H48" s="122" t="s">
        <v>497</v>
      </c>
      <c r="I48" s="122" t="s">
        <v>266</v>
      </c>
      <c r="J48" s="133" t="s">
        <v>151</v>
      </c>
      <c r="K48" s="133" t="s">
        <v>152</v>
      </c>
      <c r="L48" s="130" t="s">
        <v>189</v>
      </c>
      <c r="M48" s="123" t="s">
        <v>530</v>
      </c>
      <c r="N48" s="160">
        <v>5</v>
      </c>
      <c r="O48" s="3" t="s">
        <v>84</v>
      </c>
      <c r="P48" s="140" t="s">
        <v>21</v>
      </c>
      <c r="Q48" s="4" t="s">
        <v>77</v>
      </c>
      <c r="R48" s="123" t="s">
        <v>529</v>
      </c>
      <c r="S48" s="123" t="s">
        <v>154</v>
      </c>
      <c r="T48" s="5" t="s">
        <v>403</v>
      </c>
      <c r="U48" s="118" t="s">
        <v>531</v>
      </c>
      <c r="V48" s="5" t="s">
        <v>404</v>
      </c>
      <c r="W48" s="5" t="s">
        <v>405</v>
      </c>
      <c r="X48" s="106"/>
      <c r="Y48" s="165"/>
      <c r="Z48" s="166"/>
    </row>
    <row r="49" spans="1:26" s="159" customFormat="1" ht="144" customHeight="1" x14ac:dyDescent="0.35">
      <c r="A49" s="146"/>
      <c r="B49" s="142"/>
      <c r="C49" s="118"/>
      <c r="D49" s="123"/>
      <c r="E49" s="143" t="s">
        <v>493</v>
      </c>
      <c r="F49" s="124" t="s">
        <v>494</v>
      </c>
      <c r="G49" s="5" t="s">
        <v>55</v>
      </c>
      <c r="H49" s="122" t="s">
        <v>498</v>
      </c>
      <c r="I49" s="147" t="s">
        <v>524</v>
      </c>
      <c r="J49" s="133" t="s">
        <v>151</v>
      </c>
      <c r="K49" s="133" t="s">
        <v>152</v>
      </c>
      <c r="L49" s="130" t="s">
        <v>167</v>
      </c>
      <c r="M49" s="118" t="s">
        <v>526</v>
      </c>
      <c r="N49" s="118">
        <v>4</v>
      </c>
      <c r="O49" s="3" t="s">
        <v>84</v>
      </c>
      <c r="P49" s="140" t="s">
        <v>21</v>
      </c>
      <c r="Q49" s="4" t="s">
        <v>77</v>
      </c>
      <c r="R49" s="118" t="s">
        <v>527</v>
      </c>
      <c r="S49" s="123" t="s">
        <v>154</v>
      </c>
      <c r="T49" s="5" t="s">
        <v>403</v>
      </c>
      <c r="U49" s="118" t="s">
        <v>531</v>
      </c>
      <c r="V49" s="5" t="s">
        <v>404</v>
      </c>
      <c r="W49" s="5" t="s">
        <v>405</v>
      </c>
      <c r="X49" s="167"/>
      <c r="Y49" s="165"/>
      <c r="Z49" s="166"/>
    </row>
    <row r="50" spans="1:26" s="159" customFormat="1" ht="144" customHeight="1" x14ac:dyDescent="0.35">
      <c r="A50" s="146"/>
      <c r="B50" s="142"/>
      <c r="C50" s="118"/>
      <c r="D50" s="118"/>
      <c r="E50" s="143" t="s">
        <v>495</v>
      </c>
      <c r="F50" s="124" t="s">
        <v>525</v>
      </c>
      <c r="G50" s="5" t="s">
        <v>55</v>
      </c>
      <c r="H50" s="122" t="s">
        <v>499</v>
      </c>
      <c r="I50" s="147" t="s">
        <v>524</v>
      </c>
      <c r="J50" s="133" t="s">
        <v>151</v>
      </c>
      <c r="K50" s="133" t="s">
        <v>152</v>
      </c>
      <c r="L50" s="130" t="s">
        <v>189</v>
      </c>
      <c r="M50" s="118" t="s">
        <v>526</v>
      </c>
      <c r="N50" s="118">
        <v>4</v>
      </c>
      <c r="O50" s="3" t="s">
        <v>84</v>
      </c>
      <c r="P50" s="140" t="s">
        <v>21</v>
      </c>
      <c r="Q50" s="4" t="s">
        <v>77</v>
      </c>
      <c r="R50" s="118" t="s">
        <v>528</v>
      </c>
      <c r="S50" s="123" t="s">
        <v>154</v>
      </c>
      <c r="T50" s="5" t="s">
        <v>403</v>
      </c>
      <c r="U50" s="118" t="s">
        <v>531</v>
      </c>
      <c r="V50" s="5" t="s">
        <v>404</v>
      </c>
      <c r="W50" s="5" t="s">
        <v>405</v>
      </c>
      <c r="X50" s="167"/>
      <c r="Y50" s="165"/>
      <c r="Z50" s="166"/>
    </row>
    <row r="51" spans="1:26" ht="156" customHeight="1" x14ac:dyDescent="0.35">
      <c r="A51" s="3"/>
      <c r="B51" s="5"/>
      <c r="C51" s="133">
        <v>36</v>
      </c>
      <c r="D51" s="123" t="s">
        <v>543</v>
      </c>
      <c r="E51" s="143" t="s">
        <v>488</v>
      </c>
      <c r="F51" s="124" t="s">
        <v>268</v>
      </c>
      <c r="G51" s="147" t="s">
        <v>55</v>
      </c>
      <c r="H51" s="122" t="s">
        <v>269</v>
      </c>
      <c r="I51" s="122" t="s">
        <v>266</v>
      </c>
      <c r="J51" s="133" t="s">
        <v>151</v>
      </c>
      <c r="K51" s="133" t="s">
        <v>152</v>
      </c>
      <c r="L51" s="136" t="s">
        <v>167</v>
      </c>
      <c r="M51" s="123" t="s">
        <v>270</v>
      </c>
      <c r="N51" s="118">
        <v>4</v>
      </c>
      <c r="O51" s="3" t="s">
        <v>83</v>
      </c>
      <c r="P51" s="141" t="s">
        <v>22</v>
      </c>
      <c r="Q51" s="4" t="s">
        <v>77</v>
      </c>
      <c r="R51" s="123" t="s">
        <v>153</v>
      </c>
      <c r="S51" s="123" t="s">
        <v>154</v>
      </c>
      <c r="T51" s="5" t="s">
        <v>403</v>
      </c>
      <c r="U51" s="123" t="s">
        <v>272</v>
      </c>
      <c r="V51" s="5" t="s">
        <v>404</v>
      </c>
      <c r="W51" s="5" t="s">
        <v>405</v>
      </c>
      <c r="X51" s="106"/>
      <c r="Y51" s="110"/>
      <c r="Z51" s="107"/>
    </row>
    <row r="52" spans="1:26" ht="105" customHeight="1" x14ac:dyDescent="0.35">
      <c r="A52" s="3"/>
      <c r="B52" s="5"/>
      <c r="C52" s="133">
        <v>37</v>
      </c>
      <c r="D52" s="123" t="s">
        <v>544</v>
      </c>
      <c r="E52" s="143" t="s">
        <v>489</v>
      </c>
      <c r="F52" s="124" t="s">
        <v>500</v>
      </c>
      <c r="G52" s="147" t="s">
        <v>56</v>
      </c>
      <c r="H52" s="147" t="s">
        <v>501</v>
      </c>
      <c r="I52" s="122" t="s">
        <v>266</v>
      </c>
      <c r="J52" s="133" t="s">
        <v>151</v>
      </c>
      <c r="K52" s="133" t="s">
        <v>152</v>
      </c>
      <c r="L52" s="136" t="s">
        <v>167</v>
      </c>
      <c r="M52" s="123" t="s">
        <v>271</v>
      </c>
      <c r="N52" s="118">
        <v>4</v>
      </c>
      <c r="O52" s="3" t="s">
        <v>83</v>
      </c>
      <c r="P52" s="141" t="s">
        <v>22</v>
      </c>
      <c r="Q52" s="4" t="s">
        <v>77</v>
      </c>
      <c r="R52" s="123" t="s">
        <v>153</v>
      </c>
      <c r="S52" s="123" t="s">
        <v>154</v>
      </c>
      <c r="T52" s="5" t="s">
        <v>403</v>
      </c>
      <c r="U52" s="123" t="s">
        <v>273</v>
      </c>
      <c r="V52" s="5" t="s">
        <v>404</v>
      </c>
      <c r="W52" s="5" t="s">
        <v>405</v>
      </c>
      <c r="X52" s="106"/>
      <c r="Y52" s="110"/>
      <c r="Z52" s="107"/>
    </row>
    <row r="53" spans="1:26" ht="87.75" customHeight="1" x14ac:dyDescent="0.35">
      <c r="A53" s="3"/>
      <c r="B53" s="5"/>
      <c r="C53" s="133">
        <v>38</v>
      </c>
      <c r="D53" s="123" t="s">
        <v>547</v>
      </c>
      <c r="E53" s="143" t="s">
        <v>490</v>
      </c>
      <c r="F53" s="124" t="s">
        <v>548</v>
      </c>
      <c r="G53" s="147" t="s">
        <v>55</v>
      </c>
      <c r="H53" s="122" t="s">
        <v>550</v>
      </c>
      <c r="I53" s="122" t="s">
        <v>266</v>
      </c>
      <c r="J53" s="133" t="s">
        <v>151</v>
      </c>
      <c r="K53" s="133" t="s">
        <v>152</v>
      </c>
      <c r="L53" s="136" t="s">
        <v>167</v>
      </c>
      <c r="M53" s="123" t="s">
        <v>549</v>
      </c>
      <c r="N53" s="118">
        <v>4</v>
      </c>
      <c r="O53" s="3" t="s">
        <v>84</v>
      </c>
      <c r="P53" s="141" t="s">
        <v>22</v>
      </c>
      <c r="Q53" s="4" t="s">
        <v>77</v>
      </c>
      <c r="R53" s="123" t="s">
        <v>551</v>
      </c>
      <c r="S53" s="123" t="s">
        <v>154</v>
      </c>
      <c r="T53" s="5" t="s">
        <v>403</v>
      </c>
      <c r="U53" s="123" t="s">
        <v>274</v>
      </c>
      <c r="V53" s="5" t="s">
        <v>404</v>
      </c>
      <c r="W53" s="5" t="s">
        <v>405</v>
      </c>
      <c r="X53" s="106"/>
      <c r="Y53" s="110"/>
      <c r="Z53" s="107"/>
    </row>
    <row r="54" spans="1:26" ht="178.5" customHeight="1" x14ac:dyDescent="0.35">
      <c r="A54" s="3"/>
      <c r="B54" s="5"/>
      <c r="C54" s="133">
        <v>39</v>
      </c>
      <c r="D54" s="123" t="s">
        <v>552</v>
      </c>
      <c r="E54" s="143" t="s">
        <v>502</v>
      </c>
      <c r="F54" s="122" t="s">
        <v>553</v>
      </c>
      <c r="G54" s="147" t="s">
        <v>55</v>
      </c>
      <c r="H54" s="122" t="s">
        <v>554</v>
      </c>
      <c r="I54" s="122" t="s">
        <v>266</v>
      </c>
      <c r="J54" s="133" t="s">
        <v>151</v>
      </c>
      <c r="K54" s="133" t="s">
        <v>152</v>
      </c>
      <c r="L54" s="136" t="s">
        <v>189</v>
      </c>
      <c r="M54" s="123" t="s">
        <v>555</v>
      </c>
      <c r="N54" s="118">
        <v>5</v>
      </c>
      <c r="O54" s="3" t="s">
        <v>84</v>
      </c>
      <c r="P54" s="140" t="s">
        <v>21</v>
      </c>
      <c r="Q54" s="4" t="s">
        <v>77</v>
      </c>
      <c r="R54" s="123" t="s">
        <v>153</v>
      </c>
      <c r="S54" s="123" t="s">
        <v>154</v>
      </c>
      <c r="T54" s="5" t="s">
        <v>403</v>
      </c>
      <c r="U54" s="123" t="s">
        <v>275</v>
      </c>
      <c r="V54" s="5" t="s">
        <v>404</v>
      </c>
      <c r="W54" s="5" t="s">
        <v>405</v>
      </c>
      <c r="X54" s="106"/>
      <c r="Y54" s="110"/>
      <c r="Z54" s="107"/>
    </row>
    <row r="55" spans="1:26" ht="157.5" customHeight="1" x14ac:dyDescent="0.35">
      <c r="A55" s="148" t="s">
        <v>557</v>
      </c>
      <c r="B55" s="142" t="s">
        <v>118</v>
      </c>
      <c r="C55" s="133">
        <v>40</v>
      </c>
      <c r="D55" s="123" t="s">
        <v>556</v>
      </c>
      <c r="E55" s="143" t="s">
        <v>545</v>
      </c>
      <c r="F55" s="122" t="s">
        <v>276</v>
      </c>
      <c r="G55" s="147" t="s">
        <v>55</v>
      </c>
      <c r="H55" s="122" t="s">
        <v>277</v>
      </c>
      <c r="I55" s="126" t="s">
        <v>278</v>
      </c>
      <c r="J55" s="133" t="s">
        <v>151</v>
      </c>
      <c r="K55" s="133" t="s">
        <v>152</v>
      </c>
      <c r="L55" s="136" t="s">
        <v>189</v>
      </c>
      <c r="M55" s="123" t="s">
        <v>279</v>
      </c>
      <c r="N55" s="118">
        <v>5</v>
      </c>
      <c r="O55" s="3" t="s">
        <v>83</v>
      </c>
      <c r="P55" s="140" t="s">
        <v>21</v>
      </c>
      <c r="Q55" s="4" t="s">
        <v>77</v>
      </c>
      <c r="R55" s="123" t="s">
        <v>153</v>
      </c>
      <c r="S55" s="123" t="s">
        <v>154</v>
      </c>
      <c r="T55" s="5" t="s">
        <v>403</v>
      </c>
      <c r="U55" s="123" t="s">
        <v>280</v>
      </c>
      <c r="V55" s="5" t="s">
        <v>404</v>
      </c>
      <c r="W55" s="5" t="s">
        <v>405</v>
      </c>
      <c r="X55" s="106"/>
      <c r="Y55" s="110"/>
      <c r="Z55" s="107"/>
    </row>
    <row r="56" spans="1:26" ht="132.75" customHeight="1" x14ac:dyDescent="0.35">
      <c r="A56" s="3"/>
      <c r="B56" s="5"/>
      <c r="C56" s="3">
        <v>41</v>
      </c>
      <c r="D56" s="134" t="s">
        <v>252</v>
      </c>
      <c r="E56" s="143" t="s">
        <v>503</v>
      </c>
      <c r="F56" s="129" t="s">
        <v>265</v>
      </c>
      <c r="G56" s="147" t="s">
        <v>55</v>
      </c>
      <c r="H56" s="129" t="s">
        <v>281</v>
      </c>
      <c r="I56" s="126" t="s">
        <v>278</v>
      </c>
      <c r="J56" s="133" t="s">
        <v>151</v>
      </c>
      <c r="K56" s="133" t="s">
        <v>152</v>
      </c>
      <c r="L56" s="136" t="s">
        <v>189</v>
      </c>
      <c r="M56" s="149" t="s">
        <v>224</v>
      </c>
      <c r="N56" s="118">
        <v>5</v>
      </c>
      <c r="O56" s="3" t="s">
        <v>83</v>
      </c>
      <c r="P56" s="140" t="s">
        <v>21</v>
      </c>
      <c r="Q56" s="4" t="s">
        <v>77</v>
      </c>
      <c r="R56" s="123" t="s">
        <v>153</v>
      </c>
      <c r="S56" s="123" t="s">
        <v>154</v>
      </c>
      <c r="T56" s="5" t="s">
        <v>403</v>
      </c>
      <c r="U56" s="132" t="s">
        <v>282</v>
      </c>
      <c r="V56" s="5" t="s">
        <v>404</v>
      </c>
      <c r="W56" s="5" t="s">
        <v>405</v>
      </c>
      <c r="X56" s="106"/>
      <c r="Y56" s="110"/>
      <c r="Z56" s="107"/>
    </row>
    <row r="57" spans="1:26" ht="270.75" customHeight="1" x14ac:dyDescent="0.35">
      <c r="A57" s="3"/>
      <c r="B57" s="5"/>
      <c r="C57" s="3">
        <v>42</v>
      </c>
      <c r="D57" s="134" t="s">
        <v>283</v>
      </c>
      <c r="E57" s="143" t="s">
        <v>504</v>
      </c>
      <c r="F57" s="129" t="s">
        <v>186</v>
      </c>
      <c r="G57" s="147" t="s">
        <v>18</v>
      </c>
      <c r="H57" s="129" t="s">
        <v>284</v>
      </c>
      <c r="I57" s="126" t="s">
        <v>278</v>
      </c>
      <c r="J57" s="133" t="s">
        <v>151</v>
      </c>
      <c r="K57" s="133" t="s">
        <v>152</v>
      </c>
      <c r="L57" s="136" t="s">
        <v>189</v>
      </c>
      <c r="M57" s="149" t="s">
        <v>285</v>
      </c>
      <c r="N57" s="118">
        <v>5</v>
      </c>
      <c r="O57" s="3" t="s">
        <v>83</v>
      </c>
      <c r="P57" s="140" t="s">
        <v>21</v>
      </c>
      <c r="Q57" s="4" t="s">
        <v>77</v>
      </c>
      <c r="R57" s="123" t="s">
        <v>153</v>
      </c>
      <c r="S57" s="123" t="s">
        <v>154</v>
      </c>
      <c r="T57" s="5" t="s">
        <v>403</v>
      </c>
      <c r="U57" s="134" t="s">
        <v>286</v>
      </c>
      <c r="V57" s="5" t="s">
        <v>404</v>
      </c>
      <c r="W57" s="5" t="s">
        <v>405</v>
      </c>
      <c r="X57" s="106"/>
      <c r="Y57" s="110"/>
      <c r="Z57" s="107"/>
    </row>
    <row r="58" spans="1:26" ht="138.75" customHeight="1" x14ac:dyDescent="0.35">
      <c r="A58" s="128" t="s">
        <v>578</v>
      </c>
      <c r="B58" s="131" t="s">
        <v>118</v>
      </c>
      <c r="C58" s="131">
        <v>43</v>
      </c>
      <c r="D58" s="134" t="s">
        <v>287</v>
      </c>
      <c r="E58" s="147" t="s">
        <v>505</v>
      </c>
      <c r="F58" s="129" t="s">
        <v>288</v>
      </c>
      <c r="G58" s="3" t="s">
        <v>55</v>
      </c>
      <c r="H58" s="129" t="s">
        <v>289</v>
      </c>
      <c r="I58" s="126" t="s">
        <v>290</v>
      </c>
      <c r="J58" s="133" t="s">
        <v>151</v>
      </c>
      <c r="K58" s="133" t="s">
        <v>152</v>
      </c>
      <c r="L58" s="136" t="s">
        <v>189</v>
      </c>
      <c r="M58" s="149" t="s">
        <v>224</v>
      </c>
      <c r="N58" s="118">
        <v>5</v>
      </c>
      <c r="O58" s="3" t="s">
        <v>83</v>
      </c>
      <c r="P58" s="140" t="s">
        <v>21</v>
      </c>
      <c r="Q58" s="4" t="s">
        <v>77</v>
      </c>
      <c r="R58" s="123" t="s">
        <v>153</v>
      </c>
      <c r="S58" s="123" t="s">
        <v>154</v>
      </c>
      <c r="T58" s="5" t="s">
        <v>403</v>
      </c>
      <c r="U58" s="132" t="s">
        <v>267</v>
      </c>
      <c r="V58" s="5" t="s">
        <v>404</v>
      </c>
      <c r="W58" s="5" t="s">
        <v>405</v>
      </c>
      <c r="X58" s="106"/>
      <c r="Y58" s="110"/>
      <c r="Z58" s="107"/>
    </row>
    <row r="59" spans="1:26" ht="65.25" customHeight="1" x14ac:dyDescent="0.35">
      <c r="A59" s="3"/>
      <c r="B59" s="5"/>
      <c r="C59" s="3">
        <v>44</v>
      </c>
      <c r="D59" s="134" t="s">
        <v>558</v>
      </c>
      <c r="E59" s="147" t="s">
        <v>506</v>
      </c>
      <c r="F59" s="129" t="s">
        <v>291</v>
      </c>
      <c r="G59" s="3" t="s">
        <v>55</v>
      </c>
      <c r="H59" s="129" t="s">
        <v>294</v>
      </c>
      <c r="I59" s="126" t="s">
        <v>290</v>
      </c>
      <c r="J59" s="133" t="s">
        <v>151</v>
      </c>
      <c r="K59" s="133" t="s">
        <v>152</v>
      </c>
      <c r="L59" s="126" t="s">
        <v>167</v>
      </c>
      <c r="M59" s="149" t="s">
        <v>296</v>
      </c>
      <c r="N59" s="151">
        <v>4</v>
      </c>
      <c r="O59" s="3" t="s">
        <v>83</v>
      </c>
      <c r="P59" s="141" t="s">
        <v>22</v>
      </c>
      <c r="Q59" s="4" t="s">
        <v>77</v>
      </c>
      <c r="R59" s="123" t="s">
        <v>153</v>
      </c>
      <c r="S59" s="123" t="s">
        <v>154</v>
      </c>
      <c r="T59" s="5" t="s">
        <v>403</v>
      </c>
      <c r="U59" s="132" t="s">
        <v>298</v>
      </c>
      <c r="V59" s="5" t="s">
        <v>404</v>
      </c>
      <c r="W59" s="5" t="s">
        <v>405</v>
      </c>
      <c r="X59" s="106"/>
      <c r="Y59" s="110"/>
      <c r="Z59" s="107"/>
    </row>
    <row r="60" spans="1:26" ht="59.25" customHeight="1" x14ac:dyDescent="0.35">
      <c r="A60" s="3"/>
      <c r="B60" s="5"/>
      <c r="C60" s="3">
        <v>45</v>
      </c>
      <c r="D60" s="134" t="s">
        <v>292</v>
      </c>
      <c r="E60" s="147" t="s">
        <v>507</v>
      </c>
      <c r="F60" s="129" t="s">
        <v>293</v>
      </c>
      <c r="G60" s="3" t="s">
        <v>55</v>
      </c>
      <c r="H60" s="129" t="s">
        <v>295</v>
      </c>
      <c r="I60" s="126" t="s">
        <v>290</v>
      </c>
      <c r="J60" s="133" t="s">
        <v>151</v>
      </c>
      <c r="K60" s="133" t="s">
        <v>152</v>
      </c>
      <c r="L60" s="126" t="s">
        <v>167</v>
      </c>
      <c r="M60" s="149" t="s">
        <v>297</v>
      </c>
      <c r="N60" s="151">
        <v>4</v>
      </c>
      <c r="O60" s="3" t="s">
        <v>83</v>
      </c>
      <c r="P60" s="141" t="s">
        <v>22</v>
      </c>
      <c r="Q60" s="4" t="s">
        <v>77</v>
      </c>
      <c r="R60" s="123" t="s">
        <v>153</v>
      </c>
      <c r="S60" s="123" t="s">
        <v>154</v>
      </c>
      <c r="T60" s="5" t="s">
        <v>403</v>
      </c>
      <c r="U60" s="132" t="s">
        <v>259</v>
      </c>
      <c r="V60" s="5" t="s">
        <v>404</v>
      </c>
      <c r="W60" s="5" t="s">
        <v>405</v>
      </c>
      <c r="X60" s="106"/>
      <c r="Y60" s="110"/>
      <c r="Z60" s="107"/>
    </row>
    <row r="61" spans="1:26" ht="199.5" customHeight="1" x14ac:dyDescent="0.35">
      <c r="A61" s="128" t="s">
        <v>299</v>
      </c>
      <c r="B61" s="131" t="s">
        <v>118</v>
      </c>
      <c r="C61" s="131">
        <v>46</v>
      </c>
      <c r="D61" s="134" t="s">
        <v>300</v>
      </c>
      <c r="E61" s="147" t="s">
        <v>508</v>
      </c>
      <c r="F61" s="129" t="s">
        <v>301</v>
      </c>
      <c r="G61" s="3" t="s">
        <v>55</v>
      </c>
      <c r="H61" s="129" t="s">
        <v>302</v>
      </c>
      <c r="I61" s="129" t="s">
        <v>303</v>
      </c>
      <c r="J61" s="133" t="s">
        <v>151</v>
      </c>
      <c r="K61" s="133" t="s">
        <v>152</v>
      </c>
      <c r="L61" s="136" t="s">
        <v>189</v>
      </c>
      <c r="M61" s="150" t="s">
        <v>304</v>
      </c>
      <c r="N61" s="118">
        <v>5</v>
      </c>
      <c r="O61" s="3" t="s">
        <v>83</v>
      </c>
      <c r="P61" s="152" t="s">
        <v>21</v>
      </c>
      <c r="Q61" s="4" t="s">
        <v>77</v>
      </c>
      <c r="R61" s="123" t="s">
        <v>153</v>
      </c>
      <c r="S61" s="123" t="s">
        <v>154</v>
      </c>
      <c r="T61" s="5" t="s">
        <v>403</v>
      </c>
      <c r="U61" s="134" t="s">
        <v>305</v>
      </c>
      <c r="V61" s="5" t="s">
        <v>404</v>
      </c>
      <c r="W61" s="5" t="s">
        <v>405</v>
      </c>
      <c r="X61" s="106"/>
      <c r="Y61" s="110"/>
      <c r="Z61" s="107"/>
    </row>
    <row r="62" spans="1:26" ht="137.5" x14ac:dyDescent="0.35">
      <c r="A62" s="3"/>
      <c r="B62" s="5"/>
      <c r="C62" s="3">
        <v>47</v>
      </c>
      <c r="D62" s="134" t="s">
        <v>306</v>
      </c>
      <c r="E62" s="147" t="s">
        <v>509</v>
      </c>
      <c r="F62" s="129" t="s">
        <v>307</v>
      </c>
      <c r="G62" s="147" t="s">
        <v>55</v>
      </c>
      <c r="H62" s="129" t="s">
        <v>308</v>
      </c>
      <c r="I62" s="129" t="s">
        <v>303</v>
      </c>
      <c r="J62" s="133" t="s">
        <v>151</v>
      </c>
      <c r="K62" s="133" t="s">
        <v>152</v>
      </c>
      <c r="L62" s="136" t="s">
        <v>189</v>
      </c>
      <c r="M62" s="149" t="s">
        <v>309</v>
      </c>
      <c r="N62" s="118">
        <v>5</v>
      </c>
      <c r="O62" s="3" t="s">
        <v>83</v>
      </c>
      <c r="P62" s="152" t="s">
        <v>21</v>
      </c>
      <c r="Q62" s="4" t="s">
        <v>77</v>
      </c>
      <c r="R62" s="123" t="s">
        <v>153</v>
      </c>
      <c r="S62" s="123" t="s">
        <v>154</v>
      </c>
      <c r="T62" s="5" t="s">
        <v>403</v>
      </c>
      <c r="U62" s="134" t="s">
        <v>280</v>
      </c>
      <c r="V62" s="5" t="s">
        <v>404</v>
      </c>
      <c r="W62" s="5" t="s">
        <v>405</v>
      </c>
      <c r="X62" s="106"/>
      <c r="Y62" s="110"/>
      <c r="Z62" s="107"/>
    </row>
    <row r="63" spans="1:26" ht="157.5" customHeight="1" x14ac:dyDescent="0.35">
      <c r="A63" s="3"/>
      <c r="B63" s="5"/>
      <c r="C63" s="3">
        <v>48</v>
      </c>
      <c r="D63" s="134" t="s">
        <v>310</v>
      </c>
      <c r="E63" s="147" t="s">
        <v>510</v>
      </c>
      <c r="F63" s="129" t="s">
        <v>523</v>
      </c>
      <c r="G63" s="147" t="s">
        <v>55</v>
      </c>
      <c r="H63" s="134" t="s">
        <v>312</v>
      </c>
      <c r="I63" s="129" t="s">
        <v>303</v>
      </c>
      <c r="J63" s="133" t="s">
        <v>151</v>
      </c>
      <c r="K63" s="133" t="s">
        <v>152</v>
      </c>
      <c r="L63" s="126" t="s">
        <v>167</v>
      </c>
      <c r="M63" s="149" t="s">
        <v>313</v>
      </c>
      <c r="N63" s="151">
        <v>4</v>
      </c>
      <c r="O63" s="3" t="s">
        <v>83</v>
      </c>
      <c r="P63" s="141" t="s">
        <v>22</v>
      </c>
      <c r="Q63" s="4" t="s">
        <v>77</v>
      </c>
      <c r="R63" s="123" t="s">
        <v>153</v>
      </c>
      <c r="S63" s="123" t="s">
        <v>154</v>
      </c>
      <c r="T63" s="5" t="s">
        <v>403</v>
      </c>
      <c r="U63" s="132" t="s">
        <v>314</v>
      </c>
      <c r="V63" s="5" t="s">
        <v>404</v>
      </c>
      <c r="W63" s="5" t="s">
        <v>405</v>
      </c>
      <c r="X63" s="106"/>
      <c r="Y63" s="110"/>
      <c r="Z63" s="107"/>
    </row>
    <row r="64" spans="1:26" ht="50" x14ac:dyDescent="0.35">
      <c r="A64" s="128" t="s">
        <v>315</v>
      </c>
      <c r="B64" s="131" t="s">
        <v>118</v>
      </c>
      <c r="C64" s="131">
        <v>49</v>
      </c>
      <c r="D64" s="134" t="s">
        <v>316</v>
      </c>
      <c r="E64" s="147" t="s">
        <v>511</v>
      </c>
      <c r="F64" s="129" t="s">
        <v>258</v>
      </c>
      <c r="G64" s="147" t="s">
        <v>55</v>
      </c>
      <c r="H64" s="129" t="s">
        <v>317</v>
      </c>
      <c r="I64" s="126" t="s">
        <v>318</v>
      </c>
      <c r="J64" s="133" t="s">
        <v>151</v>
      </c>
      <c r="K64" s="133" t="s">
        <v>152</v>
      </c>
      <c r="L64" s="126" t="s">
        <v>167</v>
      </c>
      <c r="M64" s="149" t="s">
        <v>319</v>
      </c>
      <c r="N64" s="151">
        <v>4</v>
      </c>
      <c r="O64" s="3" t="s">
        <v>83</v>
      </c>
      <c r="P64" s="141" t="s">
        <v>22</v>
      </c>
      <c r="Q64" s="4" t="s">
        <v>77</v>
      </c>
      <c r="R64" s="123" t="s">
        <v>153</v>
      </c>
      <c r="S64" s="123" t="s">
        <v>154</v>
      </c>
      <c r="T64" s="5" t="s">
        <v>403</v>
      </c>
      <c r="U64" s="134" t="s">
        <v>259</v>
      </c>
      <c r="V64" s="5" t="s">
        <v>404</v>
      </c>
      <c r="W64" s="5" t="s">
        <v>405</v>
      </c>
      <c r="X64" s="106"/>
      <c r="Y64" s="110"/>
      <c r="Z64" s="107"/>
    </row>
    <row r="65" spans="1:26" ht="198" customHeight="1" x14ac:dyDescent="0.35">
      <c r="A65" s="128" t="s">
        <v>320</v>
      </c>
      <c r="B65" s="131" t="s">
        <v>118</v>
      </c>
      <c r="C65" s="131">
        <v>50</v>
      </c>
      <c r="D65" s="134" t="s">
        <v>300</v>
      </c>
      <c r="E65" s="147" t="s">
        <v>512</v>
      </c>
      <c r="F65" s="129" t="s">
        <v>258</v>
      </c>
      <c r="G65" s="147" t="s">
        <v>55</v>
      </c>
      <c r="H65" s="122" t="s">
        <v>321</v>
      </c>
      <c r="I65" s="126" t="s">
        <v>322</v>
      </c>
      <c r="J65" s="133" t="s">
        <v>151</v>
      </c>
      <c r="K65" s="133" t="s">
        <v>152</v>
      </c>
      <c r="L65" s="136" t="s">
        <v>189</v>
      </c>
      <c r="M65" s="149" t="s">
        <v>323</v>
      </c>
      <c r="N65" s="118">
        <v>5</v>
      </c>
      <c r="O65" s="3" t="s">
        <v>83</v>
      </c>
      <c r="P65" s="152" t="s">
        <v>21</v>
      </c>
      <c r="Q65" s="4" t="s">
        <v>77</v>
      </c>
      <c r="R65" s="123" t="s">
        <v>153</v>
      </c>
      <c r="S65" s="123" t="s">
        <v>154</v>
      </c>
      <c r="T65" s="5" t="s">
        <v>403</v>
      </c>
      <c r="U65" s="134" t="s">
        <v>324</v>
      </c>
      <c r="V65" s="5" t="s">
        <v>404</v>
      </c>
      <c r="W65" s="5" t="s">
        <v>405</v>
      </c>
      <c r="X65" s="106"/>
      <c r="Y65" s="110"/>
      <c r="Z65" s="107"/>
    </row>
    <row r="66" spans="1:26" ht="105" customHeight="1" x14ac:dyDescent="0.35">
      <c r="A66" s="3"/>
      <c r="B66" s="5"/>
      <c r="C66" s="3">
        <v>51</v>
      </c>
      <c r="D66" s="134" t="s">
        <v>306</v>
      </c>
      <c r="E66" s="147" t="s">
        <v>513</v>
      </c>
      <c r="F66" s="129" t="s">
        <v>301</v>
      </c>
      <c r="G66" s="147" t="s">
        <v>55</v>
      </c>
      <c r="H66" s="129" t="s">
        <v>325</v>
      </c>
      <c r="I66" s="129" t="s">
        <v>322</v>
      </c>
      <c r="J66" s="133" t="s">
        <v>151</v>
      </c>
      <c r="K66" s="133" t="s">
        <v>152</v>
      </c>
      <c r="L66" s="136" t="s">
        <v>189</v>
      </c>
      <c r="M66" s="150" t="s">
        <v>326</v>
      </c>
      <c r="N66" s="118">
        <v>5</v>
      </c>
      <c r="O66" s="3" t="s">
        <v>83</v>
      </c>
      <c r="P66" s="152" t="s">
        <v>21</v>
      </c>
      <c r="Q66" s="4" t="s">
        <v>77</v>
      </c>
      <c r="R66" s="123" t="s">
        <v>153</v>
      </c>
      <c r="S66" s="123" t="s">
        <v>154</v>
      </c>
      <c r="T66" s="5" t="s">
        <v>403</v>
      </c>
      <c r="U66" s="134" t="s">
        <v>327</v>
      </c>
      <c r="V66" s="5" t="s">
        <v>404</v>
      </c>
      <c r="W66" s="5" t="s">
        <v>405</v>
      </c>
      <c r="X66" s="106"/>
      <c r="Y66" s="110"/>
      <c r="Z66" s="107"/>
    </row>
    <row r="67" spans="1:26" ht="114.75" customHeight="1" x14ac:dyDescent="0.35">
      <c r="A67" s="3"/>
      <c r="B67" s="5"/>
      <c r="C67" s="3">
        <v>52</v>
      </c>
      <c r="D67" s="134" t="s">
        <v>310</v>
      </c>
      <c r="E67" s="147" t="s">
        <v>514</v>
      </c>
      <c r="F67" s="129" t="s">
        <v>311</v>
      </c>
      <c r="G67" s="147" t="s">
        <v>56</v>
      </c>
      <c r="H67" s="129" t="s">
        <v>328</v>
      </c>
      <c r="I67" s="129" t="s">
        <v>322</v>
      </c>
      <c r="J67" s="133" t="s">
        <v>151</v>
      </c>
      <c r="K67" s="133" t="s">
        <v>152</v>
      </c>
      <c r="L67" s="126" t="s">
        <v>167</v>
      </c>
      <c r="M67" s="150" t="s">
        <v>313</v>
      </c>
      <c r="N67" s="151">
        <v>4</v>
      </c>
      <c r="O67" s="3" t="s">
        <v>83</v>
      </c>
      <c r="P67" s="141" t="s">
        <v>22</v>
      </c>
      <c r="Q67" s="4" t="s">
        <v>77</v>
      </c>
      <c r="R67" s="123" t="s">
        <v>153</v>
      </c>
      <c r="S67" s="123" t="s">
        <v>154</v>
      </c>
      <c r="T67" s="5" t="s">
        <v>403</v>
      </c>
      <c r="U67" s="132" t="s">
        <v>329</v>
      </c>
      <c r="V67" s="5" t="s">
        <v>404</v>
      </c>
      <c r="W67" s="5" t="s">
        <v>405</v>
      </c>
      <c r="X67" s="106"/>
      <c r="Y67" s="110"/>
      <c r="Z67" s="107"/>
    </row>
    <row r="68" spans="1:26" ht="141.75" customHeight="1" x14ac:dyDescent="0.35">
      <c r="A68" s="3"/>
      <c r="B68" s="5"/>
      <c r="C68" s="3">
        <v>53</v>
      </c>
      <c r="D68" s="134" t="s">
        <v>330</v>
      </c>
      <c r="E68" s="147" t="s">
        <v>515</v>
      </c>
      <c r="F68" s="129" t="s">
        <v>331</v>
      </c>
      <c r="G68" s="147" t="s">
        <v>55</v>
      </c>
      <c r="H68" s="129" t="s">
        <v>332</v>
      </c>
      <c r="I68" s="129" t="s">
        <v>322</v>
      </c>
      <c r="J68" s="133" t="s">
        <v>151</v>
      </c>
      <c r="K68" s="133" t="s">
        <v>152</v>
      </c>
      <c r="L68" s="136" t="s">
        <v>189</v>
      </c>
      <c r="M68" s="150" t="s">
        <v>326</v>
      </c>
      <c r="N68" s="118">
        <v>5</v>
      </c>
      <c r="O68" s="3" t="s">
        <v>83</v>
      </c>
      <c r="P68" s="152" t="s">
        <v>21</v>
      </c>
      <c r="Q68" s="4" t="s">
        <v>77</v>
      </c>
      <c r="R68" s="123" t="s">
        <v>153</v>
      </c>
      <c r="S68" s="123" t="s">
        <v>154</v>
      </c>
      <c r="T68" s="5" t="s">
        <v>403</v>
      </c>
      <c r="U68" s="134" t="s">
        <v>327</v>
      </c>
      <c r="V68" s="5" t="s">
        <v>404</v>
      </c>
      <c r="W68" s="5" t="s">
        <v>405</v>
      </c>
      <c r="X68" s="106"/>
      <c r="Y68" s="110"/>
      <c r="Z68" s="107"/>
    </row>
    <row r="69" spans="1:26" ht="189.75" customHeight="1" x14ac:dyDescent="0.35">
      <c r="A69" s="128" t="s">
        <v>579</v>
      </c>
      <c r="B69" s="131" t="s">
        <v>118</v>
      </c>
      <c r="C69" s="131">
        <v>54</v>
      </c>
      <c r="D69" s="134" t="s">
        <v>300</v>
      </c>
      <c r="E69" s="147" t="s">
        <v>516</v>
      </c>
      <c r="F69" s="129" t="s">
        <v>258</v>
      </c>
      <c r="G69" s="147" t="s">
        <v>55</v>
      </c>
      <c r="H69" s="129" t="s">
        <v>336</v>
      </c>
      <c r="I69" s="129" t="s">
        <v>333</v>
      </c>
      <c r="J69" s="133" t="s">
        <v>151</v>
      </c>
      <c r="K69" s="133" t="s">
        <v>152</v>
      </c>
      <c r="L69" s="136" t="s">
        <v>189</v>
      </c>
      <c r="M69" s="153" t="s">
        <v>340</v>
      </c>
      <c r="N69" s="118">
        <v>5</v>
      </c>
      <c r="O69" s="3" t="s">
        <v>83</v>
      </c>
      <c r="P69" s="152" t="s">
        <v>21</v>
      </c>
      <c r="Q69" s="4" t="s">
        <v>77</v>
      </c>
      <c r="R69" s="123" t="s">
        <v>153</v>
      </c>
      <c r="S69" s="123" t="s">
        <v>154</v>
      </c>
      <c r="T69" s="5" t="s">
        <v>403</v>
      </c>
      <c r="U69" s="134" t="s">
        <v>338</v>
      </c>
      <c r="V69" s="5" t="s">
        <v>404</v>
      </c>
      <c r="W69" s="5" t="s">
        <v>405</v>
      </c>
      <c r="X69" s="106"/>
      <c r="Y69" s="110"/>
      <c r="Z69" s="107"/>
    </row>
    <row r="70" spans="1:26" ht="131.25" customHeight="1" x14ac:dyDescent="0.35">
      <c r="A70" s="3"/>
      <c r="B70" s="5"/>
      <c r="C70" s="3">
        <v>55</v>
      </c>
      <c r="D70" s="134" t="s">
        <v>334</v>
      </c>
      <c r="E70" s="147" t="s">
        <v>517</v>
      </c>
      <c r="F70" s="129" t="s">
        <v>335</v>
      </c>
      <c r="G70" s="147" t="s">
        <v>55</v>
      </c>
      <c r="H70" s="129" t="s">
        <v>337</v>
      </c>
      <c r="I70" s="129" t="s">
        <v>333</v>
      </c>
      <c r="J70" s="133" t="s">
        <v>151</v>
      </c>
      <c r="K70" s="133" t="s">
        <v>152</v>
      </c>
      <c r="L70" s="136" t="s">
        <v>189</v>
      </c>
      <c r="M70" s="153" t="s">
        <v>341</v>
      </c>
      <c r="N70" s="118">
        <v>5</v>
      </c>
      <c r="O70" s="3" t="s">
        <v>83</v>
      </c>
      <c r="P70" s="152" t="s">
        <v>21</v>
      </c>
      <c r="Q70" s="4" t="s">
        <v>77</v>
      </c>
      <c r="R70" s="123" t="s">
        <v>153</v>
      </c>
      <c r="S70" s="123" t="s">
        <v>154</v>
      </c>
      <c r="T70" s="5" t="s">
        <v>403</v>
      </c>
      <c r="U70" s="134" t="s">
        <v>339</v>
      </c>
      <c r="V70" s="5" t="s">
        <v>404</v>
      </c>
      <c r="W70" s="5" t="s">
        <v>405</v>
      </c>
      <c r="X70" s="106"/>
      <c r="Y70" s="110"/>
      <c r="Z70" s="107"/>
    </row>
    <row r="71" spans="1:26" ht="69.75" customHeight="1" x14ac:dyDescent="0.35">
      <c r="A71" s="3"/>
      <c r="B71" s="5"/>
      <c r="C71" s="3">
        <v>56</v>
      </c>
      <c r="D71" s="134" t="s">
        <v>342</v>
      </c>
      <c r="E71" s="147" t="s">
        <v>518</v>
      </c>
      <c r="F71" s="129" t="s">
        <v>311</v>
      </c>
      <c r="G71" s="147" t="s">
        <v>56</v>
      </c>
      <c r="H71" s="129" t="s">
        <v>343</v>
      </c>
      <c r="I71" s="129" t="s">
        <v>333</v>
      </c>
      <c r="J71" s="133" t="s">
        <v>151</v>
      </c>
      <c r="K71" s="133" t="s">
        <v>152</v>
      </c>
      <c r="L71" s="126" t="s">
        <v>167</v>
      </c>
      <c r="M71" s="149" t="s">
        <v>344</v>
      </c>
      <c r="N71" s="151">
        <v>4</v>
      </c>
      <c r="O71" s="3" t="s">
        <v>83</v>
      </c>
      <c r="P71" s="152" t="s">
        <v>21</v>
      </c>
      <c r="Q71" s="4" t="s">
        <v>77</v>
      </c>
      <c r="R71" s="123" t="s">
        <v>153</v>
      </c>
      <c r="S71" s="123" t="s">
        <v>154</v>
      </c>
      <c r="T71" s="5" t="s">
        <v>403</v>
      </c>
      <c r="U71" s="134" t="s">
        <v>259</v>
      </c>
      <c r="V71" s="5" t="s">
        <v>404</v>
      </c>
      <c r="W71" s="5" t="s">
        <v>405</v>
      </c>
      <c r="X71" s="106"/>
      <c r="Y71" s="110"/>
      <c r="Z71" s="107"/>
    </row>
    <row r="72" spans="1:26" ht="97.5" customHeight="1" x14ac:dyDescent="0.35">
      <c r="A72" s="128" t="s">
        <v>345</v>
      </c>
      <c r="B72" s="131" t="s">
        <v>118</v>
      </c>
      <c r="C72" s="131">
        <v>57</v>
      </c>
      <c r="D72" s="134" t="s">
        <v>346</v>
      </c>
      <c r="E72" s="147" t="s">
        <v>519</v>
      </c>
      <c r="F72" s="129" t="s">
        <v>347</v>
      </c>
      <c r="G72" s="147" t="s">
        <v>55</v>
      </c>
      <c r="H72" s="129" t="s">
        <v>350</v>
      </c>
      <c r="I72" s="129" t="s">
        <v>333</v>
      </c>
      <c r="J72" s="133" t="s">
        <v>151</v>
      </c>
      <c r="K72" s="133" t="s">
        <v>152</v>
      </c>
      <c r="L72" s="136" t="s">
        <v>189</v>
      </c>
      <c r="M72" s="149" t="s">
        <v>352</v>
      </c>
      <c r="N72" s="118">
        <v>5</v>
      </c>
      <c r="O72" s="3" t="s">
        <v>83</v>
      </c>
      <c r="P72" s="152" t="s">
        <v>21</v>
      </c>
      <c r="Q72" s="4" t="s">
        <v>77</v>
      </c>
      <c r="R72" s="123" t="s">
        <v>153</v>
      </c>
      <c r="S72" s="123" t="s">
        <v>154</v>
      </c>
      <c r="T72" s="5" t="s">
        <v>403</v>
      </c>
      <c r="U72" s="134" t="s">
        <v>354</v>
      </c>
      <c r="V72" s="5" t="s">
        <v>404</v>
      </c>
      <c r="W72" s="5" t="s">
        <v>405</v>
      </c>
      <c r="X72" s="106"/>
      <c r="Y72" s="110"/>
      <c r="Z72" s="107"/>
    </row>
    <row r="73" spans="1:26" ht="101" x14ac:dyDescent="0.35">
      <c r="A73" s="128"/>
      <c r="B73" s="132"/>
      <c r="C73" s="131">
        <v>58</v>
      </c>
      <c r="D73" s="134" t="s">
        <v>348</v>
      </c>
      <c r="E73" s="147" t="s">
        <v>520</v>
      </c>
      <c r="F73" s="129" t="s">
        <v>349</v>
      </c>
      <c r="G73" s="147" t="s">
        <v>55</v>
      </c>
      <c r="H73" s="129" t="s">
        <v>351</v>
      </c>
      <c r="I73" s="129" t="s">
        <v>333</v>
      </c>
      <c r="J73" s="133" t="s">
        <v>151</v>
      </c>
      <c r="K73" s="133" t="s">
        <v>152</v>
      </c>
      <c r="L73" s="136" t="s">
        <v>189</v>
      </c>
      <c r="M73" s="150" t="s">
        <v>353</v>
      </c>
      <c r="N73" s="118">
        <v>5</v>
      </c>
      <c r="O73" s="3" t="s">
        <v>83</v>
      </c>
      <c r="P73" s="152" t="s">
        <v>21</v>
      </c>
      <c r="Q73" s="4" t="s">
        <v>77</v>
      </c>
      <c r="R73" s="123" t="s">
        <v>153</v>
      </c>
      <c r="S73" s="123" t="s">
        <v>154</v>
      </c>
      <c r="T73" s="5" t="s">
        <v>403</v>
      </c>
      <c r="U73" s="132" t="s">
        <v>355</v>
      </c>
      <c r="V73" s="5" t="s">
        <v>404</v>
      </c>
      <c r="W73" s="5" t="s">
        <v>405</v>
      </c>
      <c r="X73" s="106"/>
      <c r="Y73" s="110"/>
      <c r="Z73" s="107"/>
    </row>
    <row r="74" spans="1:26" ht="129.75" customHeight="1" x14ac:dyDescent="0.35">
      <c r="A74" s="128" t="s">
        <v>546</v>
      </c>
      <c r="B74" s="131" t="s">
        <v>118</v>
      </c>
      <c r="C74" s="131">
        <v>59</v>
      </c>
      <c r="D74" s="134" t="s">
        <v>565</v>
      </c>
      <c r="E74" s="147" t="s">
        <v>583</v>
      </c>
      <c r="F74" s="129" t="s">
        <v>566</v>
      </c>
      <c r="G74" s="147" t="s">
        <v>55</v>
      </c>
      <c r="H74" s="129" t="s">
        <v>561</v>
      </c>
      <c r="I74" s="129" t="s">
        <v>562</v>
      </c>
      <c r="J74" s="133" t="s">
        <v>151</v>
      </c>
      <c r="K74" s="133" t="s">
        <v>152</v>
      </c>
      <c r="L74" s="136" t="s">
        <v>189</v>
      </c>
      <c r="M74" s="149" t="s">
        <v>549</v>
      </c>
      <c r="N74" s="151">
        <v>4</v>
      </c>
      <c r="O74" s="3" t="s">
        <v>84</v>
      </c>
      <c r="P74" s="152" t="s">
        <v>21</v>
      </c>
      <c r="Q74" s="4" t="s">
        <v>77</v>
      </c>
      <c r="R74" s="123" t="s">
        <v>563</v>
      </c>
      <c r="S74" s="123" t="s">
        <v>154</v>
      </c>
      <c r="T74" s="5" t="s">
        <v>403</v>
      </c>
      <c r="U74" s="132" t="s">
        <v>564</v>
      </c>
      <c r="V74" s="5" t="s">
        <v>404</v>
      </c>
      <c r="W74" s="5" t="s">
        <v>405</v>
      </c>
      <c r="X74" s="106"/>
      <c r="Y74" s="110"/>
      <c r="Z74" s="107"/>
    </row>
    <row r="75" spans="1:26" ht="149.25" customHeight="1" x14ac:dyDescent="0.35">
      <c r="A75" s="3"/>
      <c r="B75" s="5"/>
      <c r="C75" s="3">
        <v>60</v>
      </c>
      <c r="D75" s="134" t="s">
        <v>559</v>
      </c>
      <c r="E75" s="147" t="s">
        <v>521</v>
      </c>
      <c r="F75" s="129" t="s">
        <v>560</v>
      </c>
      <c r="G75" s="147" t="s">
        <v>55</v>
      </c>
      <c r="H75" s="129" t="s">
        <v>567</v>
      </c>
      <c r="I75" s="129" t="s">
        <v>562</v>
      </c>
      <c r="J75" s="133" t="s">
        <v>151</v>
      </c>
      <c r="K75" s="133" t="s">
        <v>152</v>
      </c>
      <c r="L75" s="131" t="s">
        <v>167</v>
      </c>
      <c r="M75" s="149" t="s">
        <v>549</v>
      </c>
      <c r="N75" s="151">
        <v>4</v>
      </c>
      <c r="O75" s="3" t="s">
        <v>84</v>
      </c>
      <c r="P75" s="152" t="s">
        <v>21</v>
      </c>
      <c r="Q75" s="4" t="s">
        <v>77</v>
      </c>
      <c r="R75" s="123" t="s">
        <v>574</v>
      </c>
      <c r="S75" s="123" t="s">
        <v>154</v>
      </c>
      <c r="T75" s="5" t="s">
        <v>403</v>
      </c>
      <c r="U75" s="132" t="s">
        <v>360</v>
      </c>
      <c r="V75" s="5" t="s">
        <v>404</v>
      </c>
      <c r="W75" s="5" t="s">
        <v>405</v>
      </c>
      <c r="X75" s="106"/>
      <c r="Y75" s="110"/>
      <c r="Z75" s="107"/>
    </row>
    <row r="76" spans="1:26" ht="80.25" customHeight="1" x14ac:dyDescent="0.35">
      <c r="A76" s="3"/>
      <c r="B76" s="5"/>
      <c r="C76" s="3">
        <v>61</v>
      </c>
      <c r="D76" s="134" t="s">
        <v>568</v>
      </c>
      <c r="E76" s="147" t="s">
        <v>522</v>
      </c>
      <c r="F76" s="129" t="s">
        <v>569</v>
      </c>
      <c r="G76" s="147" t="s">
        <v>55</v>
      </c>
      <c r="H76" s="129" t="s">
        <v>570</v>
      </c>
      <c r="I76" s="129" t="s">
        <v>562</v>
      </c>
      <c r="J76" s="133" t="s">
        <v>151</v>
      </c>
      <c r="K76" s="133" t="s">
        <v>152</v>
      </c>
      <c r="L76" s="131" t="s">
        <v>571</v>
      </c>
      <c r="M76" s="149" t="s">
        <v>549</v>
      </c>
      <c r="N76" s="3">
        <v>3</v>
      </c>
      <c r="O76" s="3" t="s">
        <v>84</v>
      </c>
      <c r="P76" s="152" t="s">
        <v>21</v>
      </c>
      <c r="Q76" s="4" t="s">
        <v>77</v>
      </c>
      <c r="R76" s="123" t="s">
        <v>572</v>
      </c>
      <c r="S76" s="123" t="s">
        <v>154</v>
      </c>
      <c r="T76" s="5" t="s">
        <v>403</v>
      </c>
      <c r="U76" s="132" t="s">
        <v>573</v>
      </c>
      <c r="V76" s="5" t="s">
        <v>404</v>
      </c>
      <c r="W76" s="5" t="s">
        <v>405</v>
      </c>
      <c r="X76" s="106"/>
      <c r="Y76" s="110"/>
      <c r="Z76" s="107"/>
    </row>
    <row r="77" spans="1:26" ht="96.75" customHeight="1" x14ac:dyDescent="0.35">
      <c r="A77" s="3"/>
      <c r="B77" s="5"/>
      <c r="C77" s="3">
        <v>62</v>
      </c>
      <c r="D77" s="134" t="s">
        <v>575</v>
      </c>
      <c r="E77" s="147" t="s">
        <v>584</v>
      </c>
      <c r="F77" s="129" t="s">
        <v>576</v>
      </c>
      <c r="G77" s="147" t="s">
        <v>55</v>
      </c>
      <c r="H77" s="129" t="s">
        <v>357</v>
      </c>
      <c r="I77" s="129" t="s">
        <v>333</v>
      </c>
      <c r="J77" s="133" t="s">
        <v>151</v>
      </c>
      <c r="K77" s="133" t="s">
        <v>152</v>
      </c>
      <c r="L77" s="131" t="s">
        <v>167</v>
      </c>
      <c r="M77" s="149" t="s">
        <v>358</v>
      </c>
      <c r="N77" s="151">
        <v>4</v>
      </c>
      <c r="O77" s="3" t="s">
        <v>83</v>
      </c>
      <c r="P77" s="154" t="s">
        <v>22</v>
      </c>
      <c r="Q77" s="4" t="s">
        <v>77</v>
      </c>
      <c r="R77" s="123" t="s">
        <v>153</v>
      </c>
      <c r="S77" s="123" t="s">
        <v>154</v>
      </c>
      <c r="T77" s="5" t="s">
        <v>403</v>
      </c>
      <c r="U77" s="134" t="s">
        <v>259</v>
      </c>
      <c r="V77" s="5" t="s">
        <v>404</v>
      </c>
      <c r="W77" s="5" t="s">
        <v>405</v>
      </c>
      <c r="X77" s="106"/>
      <c r="Y77" s="110"/>
      <c r="Z77" s="107"/>
    </row>
    <row r="78" spans="1:26" ht="213.75" customHeight="1" x14ac:dyDescent="0.35">
      <c r="A78" s="118"/>
      <c r="B78" s="132"/>
      <c r="C78" s="131">
        <v>63</v>
      </c>
      <c r="D78" s="134" t="s">
        <v>580</v>
      </c>
      <c r="E78" s="131">
        <v>63.1</v>
      </c>
      <c r="F78" s="129" t="s">
        <v>361</v>
      </c>
      <c r="G78" s="147" t="s">
        <v>56</v>
      </c>
      <c r="H78" s="129" t="s">
        <v>362</v>
      </c>
      <c r="I78" s="126" t="s">
        <v>245</v>
      </c>
      <c r="J78" s="133" t="s">
        <v>151</v>
      </c>
      <c r="K78" s="133" t="s">
        <v>152</v>
      </c>
      <c r="L78" s="131" t="s">
        <v>167</v>
      </c>
      <c r="M78" s="149" t="s">
        <v>549</v>
      </c>
      <c r="N78" s="151">
        <v>4</v>
      </c>
      <c r="O78" s="3" t="s">
        <v>83</v>
      </c>
      <c r="P78" s="154" t="s">
        <v>22</v>
      </c>
      <c r="Q78" s="4" t="s">
        <v>77</v>
      </c>
      <c r="R78" s="123" t="s">
        <v>581</v>
      </c>
      <c r="S78" s="123" t="s">
        <v>154</v>
      </c>
      <c r="T78" s="5" t="s">
        <v>403</v>
      </c>
      <c r="U78" s="132" t="s">
        <v>582</v>
      </c>
      <c r="V78" s="5" t="s">
        <v>404</v>
      </c>
      <c r="W78" s="5" t="s">
        <v>405</v>
      </c>
      <c r="X78" s="106"/>
      <c r="Y78" s="110"/>
      <c r="Z78" s="107"/>
    </row>
    <row r="79" spans="1:26" ht="118.5" customHeight="1" x14ac:dyDescent="0.35">
      <c r="A79" s="123" t="s">
        <v>363</v>
      </c>
      <c r="B79" s="131" t="s">
        <v>118</v>
      </c>
      <c r="C79" s="131">
        <v>64</v>
      </c>
      <c r="D79" s="134" t="s">
        <v>364</v>
      </c>
      <c r="E79" s="131">
        <v>64.099999999999994</v>
      </c>
      <c r="F79" s="129" t="s">
        <v>365</v>
      </c>
      <c r="G79" s="147" t="s">
        <v>55</v>
      </c>
      <c r="H79" s="129" t="s">
        <v>372</v>
      </c>
      <c r="I79" s="126" t="s">
        <v>245</v>
      </c>
      <c r="J79" s="133" t="s">
        <v>151</v>
      </c>
      <c r="K79" s="133" t="s">
        <v>152</v>
      </c>
      <c r="L79" s="131" t="s">
        <v>189</v>
      </c>
      <c r="M79" s="149" t="s">
        <v>359</v>
      </c>
      <c r="N79" s="118">
        <v>5</v>
      </c>
      <c r="O79" s="3" t="s">
        <v>83</v>
      </c>
      <c r="P79" s="152" t="s">
        <v>21</v>
      </c>
      <c r="Q79" s="4" t="s">
        <v>77</v>
      </c>
      <c r="R79" s="123" t="s">
        <v>153</v>
      </c>
      <c r="S79" s="123" t="s">
        <v>154</v>
      </c>
      <c r="T79" s="5" t="s">
        <v>403</v>
      </c>
      <c r="U79" s="134" t="s">
        <v>327</v>
      </c>
      <c r="V79" s="5" t="s">
        <v>404</v>
      </c>
      <c r="W79" s="5" t="s">
        <v>405</v>
      </c>
      <c r="X79" s="106"/>
      <c r="Y79" s="110"/>
      <c r="Z79" s="107"/>
    </row>
    <row r="80" spans="1:26" ht="116.25" customHeight="1" x14ac:dyDescent="0.35">
      <c r="A80" s="118"/>
      <c r="B80" s="132"/>
      <c r="C80" s="131">
        <v>65</v>
      </c>
      <c r="D80" s="134" t="s">
        <v>356</v>
      </c>
      <c r="E80" s="131">
        <v>65.099999999999994</v>
      </c>
      <c r="F80" s="129" t="s">
        <v>347</v>
      </c>
      <c r="G80" s="147" t="s">
        <v>55</v>
      </c>
      <c r="H80" s="129" t="s">
        <v>373</v>
      </c>
      <c r="I80" s="126" t="s">
        <v>245</v>
      </c>
      <c r="J80" s="133" t="s">
        <v>151</v>
      </c>
      <c r="K80" s="133" t="s">
        <v>152</v>
      </c>
      <c r="L80" s="131" t="s">
        <v>189</v>
      </c>
      <c r="M80" s="150" t="s">
        <v>375</v>
      </c>
      <c r="N80" s="118">
        <v>5</v>
      </c>
      <c r="O80" s="3" t="s">
        <v>83</v>
      </c>
      <c r="P80" s="152" t="s">
        <v>21</v>
      </c>
      <c r="Q80" s="4" t="s">
        <v>77</v>
      </c>
      <c r="R80" s="123" t="s">
        <v>153</v>
      </c>
      <c r="S80" s="123" t="s">
        <v>154</v>
      </c>
      <c r="T80" s="5" t="s">
        <v>403</v>
      </c>
      <c r="U80" s="132" t="s">
        <v>377</v>
      </c>
      <c r="V80" s="5" t="s">
        <v>404</v>
      </c>
      <c r="W80" s="5" t="s">
        <v>405</v>
      </c>
      <c r="X80" s="106"/>
      <c r="Y80" s="110"/>
      <c r="Z80" s="107"/>
    </row>
    <row r="81" spans="1:26" ht="315.75" customHeight="1" x14ac:dyDescent="0.35">
      <c r="A81" s="118"/>
      <c r="B81" s="132"/>
      <c r="C81" s="131">
        <v>66</v>
      </c>
      <c r="D81" s="134" t="s">
        <v>300</v>
      </c>
      <c r="E81" s="131">
        <v>66.099999999999994</v>
      </c>
      <c r="F81" s="129" t="s">
        <v>366</v>
      </c>
      <c r="G81" s="147" t="s">
        <v>55</v>
      </c>
      <c r="H81" s="129" t="s">
        <v>188</v>
      </c>
      <c r="I81" s="126" t="s">
        <v>245</v>
      </c>
      <c r="J81" s="133" t="s">
        <v>151</v>
      </c>
      <c r="K81" s="133" t="s">
        <v>152</v>
      </c>
      <c r="L81" s="131" t="s">
        <v>189</v>
      </c>
      <c r="M81" s="149" t="s">
        <v>376</v>
      </c>
      <c r="N81" s="118">
        <v>5</v>
      </c>
      <c r="O81" s="3" t="s">
        <v>83</v>
      </c>
      <c r="P81" s="152" t="s">
        <v>21</v>
      </c>
      <c r="Q81" s="4" t="s">
        <v>77</v>
      </c>
      <c r="R81" s="123" t="s">
        <v>153</v>
      </c>
      <c r="S81" s="123" t="s">
        <v>154</v>
      </c>
      <c r="T81" s="5" t="s">
        <v>403</v>
      </c>
      <c r="U81" s="132" t="s">
        <v>378</v>
      </c>
      <c r="V81" s="5" t="s">
        <v>404</v>
      </c>
      <c r="W81" s="5" t="s">
        <v>405</v>
      </c>
      <c r="X81" s="106"/>
      <c r="Y81" s="110"/>
      <c r="Z81" s="107"/>
    </row>
    <row r="82" spans="1:26" ht="203.25" customHeight="1" x14ac:dyDescent="0.35">
      <c r="A82" s="118"/>
      <c r="B82" s="132"/>
      <c r="C82" s="131">
        <v>67</v>
      </c>
      <c r="D82" s="134" t="s">
        <v>248</v>
      </c>
      <c r="E82" s="131">
        <v>67.099999999999994</v>
      </c>
      <c r="F82" s="129" t="s">
        <v>361</v>
      </c>
      <c r="G82" s="147" t="s">
        <v>56</v>
      </c>
      <c r="H82" s="129" t="s">
        <v>374</v>
      </c>
      <c r="I82" s="126" t="s">
        <v>245</v>
      </c>
      <c r="J82" s="133" t="s">
        <v>151</v>
      </c>
      <c r="K82" s="133" t="s">
        <v>152</v>
      </c>
      <c r="L82" s="131" t="s">
        <v>167</v>
      </c>
      <c r="M82" s="149" t="s">
        <v>385</v>
      </c>
      <c r="N82" s="151">
        <v>4</v>
      </c>
      <c r="O82" s="3" t="s">
        <v>83</v>
      </c>
      <c r="P82" s="154" t="s">
        <v>22</v>
      </c>
      <c r="Q82" s="4" t="s">
        <v>77</v>
      </c>
      <c r="R82" s="123" t="s">
        <v>153</v>
      </c>
      <c r="S82" s="123" t="s">
        <v>154</v>
      </c>
      <c r="T82" s="5" t="s">
        <v>403</v>
      </c>
      <c r="U82" s="132" t="s">
        <v>384</v>
      </c>
      <c r="V82" s="5" t="s">
        <v>404</v>
      </c>
      <c r="W82" s="5" t="s">
        <v>405</v>
      </c>
      <c r="X82" s="106"/>
      <c r="Y82" s="110"/>
      <c r="Z82" s="107"/>
    </row>
    <row r="83" spans="1:26" ht="98.25" customHeight="1" x14ac:dyDescent="0.35">
      <c r="A83" s="123" t="s">
        <v>367</v>
      </c>
      <c r="B83" s="131" t="s">
        <v>118</v>
      </c>
      <c r="C83" s="131">
        <v>68</v>
      </c>
      <c r="D83" s="134" t="s">
        <v>368</v>
      </c>
      <c r="E83" s="157">
        <v>68.099999999999994</v>
      </c>
      <c r="F83" s="129" t="s">
        <v>369</v>
      </c>
      <c r="G83" s="147" t="s">
        <v>55</v>
      </c>
      <c r="H83" s="129" t="s">
        <v>372</v>
      </c>
      <c r="I83" s="126" t="s">
        <v>245</v>
      </c>
      <c r="J83" s="133" t="s">
        <v>151</v>
      </c>
      <c r="K83" s="133" t="s">
        <v>152</v>
      </c>
      <c r="L83" s="131" t="s">
        <v>189</v>
      </c>
      <c r="M83" s="149" t="s">
        <v>380</v>
      </c>
      <c r="N83" s="118">
        <v>5</v>
      </c>
      <c r="O83" s="3" t="s">
        <v>83</v>
      </c>
      <c r="P83" s="152" t="s">
        <v>21</v>
      </c>
      <c r="Q83" s="4" t="s">
        <v>77</v>
      </c>
      <c r="R83" s="123" t="s">
        <v>153</v>
      </c>
      <c r="S83" s="123" t="s">
        <v>154</v>
      </c>
      <c r="T83" s="5" t="s">
        <v>403</v>
      </c>
      <c r="U83" s="134" t="s">
        <v>327</v>
      </c>
      <c r="V83" s="5" t="s">
        <v>404</v>
      </c>
      <c r="W83" s="5" t="s">
        <v>405</v>
      </c>
      <c r="X83" s="106"/>
      <c r="Y83" s="110"/>
      <c r="Z83" s="107"/>
    </row>
    <row r="84" spans="1:26" ht="185.25" customHeight="1" x14ac:dyDescent="0.35">
      <c r="A84" s="118"/>
      <c r="B84" s="132"/>
      <c r="C84" s="163">
        <v>69</v>
      </c>
      <c r="D84" s="134" t="s">
        <v>580</v>
      </c>
      <c r="E84" s="131">
        <v>69.099999999999994</v>
      </c>
      <c r="F84" s="129" t="s">
        <v>361</v>
      </c>
      <c r="G84" s="147" t="s">
        <v>56</v>
      </c>
      <c r="H84" s="129" t="s">
        <v>374</v>
      </c>
      <c r="I84" s="126" t="s">
        <v>245</v>
      </c>
      <c r="J84" s="133" t="s">
        <v>151</v>
      </c>
      <c r="K84" s="133" t="s">
        <v>152</v>
      </c>
      <c r="L84" s="131" t="s">
        <v>167</v>
      </c>
      <c r="M84" s="134" t="s">
        <v>381</v>
      </c>
      <c r="N84" s="151">
        <v>4</v>
      </c>
      <c r="O84" s="3" t="s">
        <v>83</v>
      </c>
      <c r="P84" s="154" t="s">
        <v>22</v>
      </c>
      <c r="Q84" s="4" t="s">
        <v>77</v>
      </c>
      <c r="R84" s="123" t="s">
        <v>153</v>
      </c>
      <c r="S84" s="123" t="s">
        <v>154</v>
      </c>
      <c r="T84" s="5" t="s">
        <v>403</v>
      </c>
      <c r="U84" s="132" t="s">
        <v>378</v>
      </c>
      <c r="V84" s="5" t="s">
        <v>404</v>
      </c>
      <c r="W84" s="5" t="s">
        <v>405</v>
      </c>
      <c r="X84" s="106"/>
      <c r="Y84" s="110"/>
      <c r="Z84" s="107"/>
    </row>
    <row r="85" spans="1:26" ht="143.25" customHeight="1" x14ac:dyDescent="0.35">
      <c r="A85" s="118"/>
      <c r="B85" s="132"/>
      <c r="C85" s="160">
        <v>70</v>
      </c>
      <c r="D85" s="134" t="s">
        <v>370</v>
      </c>
      <c r="E85" s="157">
        <v>70.099999999999994</v>
      </c>
      <c r="F85" s="129" t="s">
        <v>371</v>
      </c>
      <c r="G85" s="147" t="s">
        <v>56</v>
      </c>
      <c r="H85" s="129" t="s">
        <v>379</v>
      </c>
      <c r="I85" s="126" t="s">
        <v>245</v>
      </c>
      <c r="J85" s="133" t="s">
        <v>151</v>
      </c>
      <c r="K85" s="133" t="s">
        <v>152</v>
      </c>
      <c r="L85" s="131" t="s">
        <v>167</v>
      </c>
      <c r="M85" s="132" t="s">
        <v>387</v>
      </c>
      <c r="N85" s="151">
        <v>4</v>
      </c>
      <c r="O85" s="3" t="s">
        <v>83</v>
      </c>
      <c r="P85" s="154" t="s">
        <v>22</v>
      </c>
      <c r="Q85" s="4" t="s">
        <v>77</v>
      </c>
      <c r="R85" s="123" t="s">
        <v>153</v>
      </c>
      <c r="S85" s="123" t="s">
        <v>154</v>
      </c>
      <c r="T85" s="5" t="s">
        <v>403</v>
      </c>
      <c r="U85" s="132" t="s">
        <v>221</v>
      </c>
      <c r="V85" s="5" t="s">
        <v>404</v>
      </c>
      <c r="W85" s="5" t="s">
        <v>405</v>
      </c>
      <c r="X85" s="106"/>
      <c r="Y85" s="110"/>
      <c r="Z85" s="107"/>
    </row>
    <row r="86" spans="1:26" ht="151" x14ac:dyDescent="0.35">
      <c r="A86" s="148" t="s">
        <v>382</v>
      </c>
      <c r="B86" s="118" t="s">
        <v>118</v>
      </c>
      <c r="C86" s="118">
        <v>71</v>
      </c>
      <c r="D86" s="123" t="s">
        <v>424</v>
      </c>
      <c r="E86" s="118">
        <v>71.099999999999994</v>
      </c>
      <c r="F86" s="123" t="s">
        <v>408</v>
      </c>
      <c r="G86" s="147" t="s">
        <v>55</v>
      </c>
      <c r="H86" s="131" t="s">
        <v>422</v>
      </c>
      <c r="I86" s="126" t="s">
        <v>245</v>
      </c>
      <c r="J86" s="133" t="s">
        <v>151</v>
      </c>
      <c r="K86" s="133" t="s">
        <v>152</v>
      </c>
      <c r="L86" s="131" t="s">
        <v>167</v>
      </c>
      <c r="M86" s="134" t="s">
        <v>423</v>
      </c>
      <c r="N86" s="118">
        <v>4</v>
      </c>
      <c r="O86" s="3" t="s">
        <v>83</v>
      </c>
      <c r="P86" s="154" t="s">
        <v>22</v>
      </c>
      <c r="Q86" s="4" t="s">
        <v>77</v>
      </c>
      <c r="R86" s="123" t="s">
        <v>430</v>
      </c>
      <c r="S86" s="123" t="s">
        <v>154</v>
      </c>
      <c r="T86" s="5" t="s">
        <v>403</v>
      </c>
      <c r="U86" s="132" t="s">
        <v>421</v>
      </c>
      <c r="V86" s="5" t="s">
        <v>404</v>
      </c>
      <c r="W86" s="5" t="s">
        <v>405</v>
      </c>
      <c r="X86" s="106"/>
      <c r="Y86" s="110"/>
      <c r="Z86" s="107"/>
    </row>
    <row r="87" spans="1:26" ht="188.5" x14ac:dyDescent="0.35">
      <c r="A87" s="118"/>
      <c r="B87" s="118"/>
      <c r="C87" s="118">
        <v>72</v>
      </c>
      <c r="D87" s="123" t="s">
        <v>427</v>
      </c>
      <c r="E87" s="118">
        <v>72.099999999999994</v>
      </c>
      <c r="F87" s="123" t="s">
        <v>425</v>
      </c>
      <c r="G87" s="147" t="s">
        <v>56</v>
      </c>
      <c r="H87" s="131" t="s">
        <v>426</v>
      </c>
      <c r="I87" s="126" t="s">
        <v>245</v>
      </c>
      <c r="J87" s="133" t="s">
        <v>151</v>
      </c>
      <c r="K87" s="133" t="s">
        <v>152</v>
      </c>
      <c r="L87" s="131" t="s">
        <v>428</v>
      </c>
      <c r="M87" s="132" t="s">
        <v>429</v>
      </c>
      <c r="N87" s="118">
        <v>4</v>
      </c>
      <c r="O87" s="3" t="s">
        <v>83</v>
      </c>
      <c r="P87" s="154" t="s">
        <v>22</v>
      </c>
      <c r="Q87" s="4" t="s">
        <v>77</v>
      </c>
      <c r="R87" s="123" t="s">
        <v>431</v>
      </c>
      <c r="S87" s="123" t="s">
        <v>154</v>
      </c>
      <c r="T87" s="5" t="s">
        <v>403</v>
      </c>
      <c r="U87" s="132" t="s">
        <v>386</v>
      </c>
      <c r="V87" s="5" t="s">
        <v>404</v>
      </c>
      <c r="W87" s="5" t="s">
        <v>405</v>
      </c>
      <c r="X87" s="106"/>
      <c r="Y87" s="110"/>
      <c r="Z87" s="107"/>
    </row>
    <row r="88" spans="1:26" ht="135.75" customHeight="1" x14ac:dyDescent="0.35">
      <c r="A88" s="148" t="s">
        <v>577</v>
      </c>
      <c r="B88" s="118" t="s">
        <v>118</v>
      </c>
      <c r="C88" s="118">
        <v>73</v>
      </c>
      <c r="D88" s="123" t="s">
        <v>406</v>
      </c>
      <c r="E88" s="118">
        <v>73.099999999999994</v>
      </c>
      <c r="F88" s="123" t="s">
        <v>407</v>
      </c>
      <c r="G88" s="147" t="s">
        <v>55</v>
      </c>
      <c r="H88" s="131" t="s">
        <v>409</v>
      </c>
      <c r="I88" s="126" t="s">
        <v>245</v>
      </c>
      <c r="J88" s="133" t="s">
        <v>151</v>
      </c>
      <c r="K88" s="133" t="s">
        <v>152</v>
      </c>
      <c r="L88" s="131" t="s">
        <v>167</v>
      </c>
      <c r="M88" s="131" t="s">
        <v>416</v>
      </c>
      <c r="N88" s="118">
        <v>4</v>
      </c>
      <c r="O88" s="3" t="s">
        <v>83</v>
      </c>
      <c r="P88" s="154" t="s">
        <v>22</v>
      </c>
      <c r="Q88" s="4" t="s">
        <v>77</v>
      </c>
      <c r="R88" s="132" t="s">
        <v>412</v>
      </c>
      <c r="S88" s="123" t="s">
        <v>154</v>
      </c>
      <c r="T88" s="5" t="s">
        <v>403</v>
      </c>
      <c r="U88" s="132" t="s">
        <v>418</v>
      </c>
      <c r="V88" s="5" t="s">
        <v>404</v>
      </c>
      <c r="W88" s="5" t="s">
        <v>405</v>
      </c>
      <c r="X88" s="106"/>
      <c r="Y88" s="110"/>
      <c r="Z88" s="107"/>
    </row>
    <row r="89" spans="1:26" ht="126" x14ac:dyDescent="0.35">
      <c r="A89" s="118"/>
      <c r="B89" s="118"/>
      <c r="C89" s="118"/>
      <c r="D89" s="123"/>
      <c r="E89" s="118">
        <v>73.2</v>
      </c>
      <c r="F89" s="123" t="s">
        <v>383</v>
      </c>
      <c r="G89" s="147" t="s">
        <v>55</v>
      </c>
      <c r="H89" s="131" t="s">
        <v>410</v>
      </c>
      <c r="I89" s="126" t="s">
        <v>245</v>
      </c>
      <c r="J89" s="133" t="s">
        <v>151</v>
      </c>
      <c r="K89" s="133" t="s">
        <v>152</v>
      </c>
      <c r="L89" s="131" t="s">
        <v>167</v>
      </c>
      <c r="M89" s="131" t="s">
        <v>415</v>
      </c>
      <c r="N89" s="118">
        <v>4</v>
      </c>
      <c r="O89" s="3" t="s">
        <v>83</v>
      </c>
      <c r="P89" s="154" t="s">
        <v>22</v>
      </c>
      <c r="Q89" s="4" t="s">
        <v>77</v>
      </c>
      <c r="R89" s="123" t="s">
        <v>414</v>
      </c>
      <c r="S89" s="123" t="s">
        <v>154</v>
      </c>
      <c r="T89" s="5" t="s">
        <v>403</v>
      </c>
      <c r="U89" s="132" t="s">
        <v>419</v>
      </c>
      <c r="V89" s="5" t="s">
        <v>404</v>
      </c>
      <c r="W89" s="5" t="s">
        <v>405</v>
      </c>
      <c r="X89" s="106"/>
      <c r="Y89" s="110"/>
      <c r="Z89" s="107"/>
    </row>
    <row r="90" spans="1:26" ht="186.75" customHeight="1" x14ac:dyDescent="0.35">
      <c r="A90" s="118"/>
      <c r="B90" s="118"/>
      <c r="C90" s="118"/>
      <c r="D90" s="118"/>
      <c r="E90" s="118">
        <v>73.3</v>
      </c>
      <c r="F90" s="123" t="s">
        <v>408</v>
      </c>
      <c r="G90" s="147" t="s">
        <v>55</v>
      </c>
      <c r="H90" s="134" t="s">
        <v>411</v>
      </c>
      <c r="I90" s="126" t="s">
        <v>245</v>
      </c>
      <c r="J90" s="133" t="s">
        <v>151</v>
      </c>
      <c r="K90" s="133" t="s">
        <v>152</v>
      </c>
      <c r="L90" s="131" t="s">
        <v>167</v>
      </c>
      <c r="M90" s="131" t="s">
        <v>417</v>
      </c>
      <c r="N90" s="118">
        <v>4</v>
      </c>
      <c r="O90" s="3" t="s">
        <v>84</v>
      </c>
      <c r="P90" s="154" t="s">
        <v>22</v>
      </c>
      <c r="Q90" s="4" t="s">
        <v>77</v>
      </c>
      <c r="R90" s="131" t="s">
        <v>413</v>
      </c>
      <c r="S90" s="123" t="s">
        <v>154</v>
      </c>
      <c r="T90" s="5" t="s">
        <v>403</v>
      </c>
      <c r="U90" s="132" t="s">
        <v>420</v>
      </c>
      <c r="V90" s="5" t="s">
        <v>404</v>
      </c>
      <c r="W90" s="5" t="s">
        <v>405</v>
      </c>
      <c r="X90" s="106"/>
      <c r="Y90" s="110"/>
      <c r="Z90" s="107"/>
    </row>
    <row r="91" spans="1:26" ht="69" customHeight="1" x14ac:dyDescent="0.35">
      <c r="A91" s="3" t="s">
        <v>585</v>
      </c>
      <c r="B91" s="5" t="s">
        <v>118</v>
      </c>
      <c r="C91" s="3">
        <v>74</v>
      </c>
      <c r="D91" s="168" t="s">
        <v>586</v>
      </c>
      <c r="E91" s="3">
        <v>74.099999999999994</v>
      </c>
      <c r="F91" s="168" t="s">
        <v>587</v>
      </c>
      <c r="G91" s="5" t="s">
        <v>56</v>
      </c>
      <c r="H91" s="168" t="s">
        <v>588</v>
      </c>
      <c r="I91" s="126" t="s">
        <v>245</v>
      </c>
      <c r="J91" s="168" t="s">
        <v>589</v>
      </c>
      <c r="K91" s="133" t="s">
        <v>152</v>
      </c>
      <c r="L91" s="168" t="s">
        <v>590</v>
      </c>
      <c r="M91" s="168" t="s">
        <v>591</v>
      </c>
      <c r="N91" s="3">
        <v>4</v>
      </c>
      <c r="O91" s="3" t="s">
        <v>84</v>
      </c>
      <c r="P91" s="169" t="s">
        <v>22</v>
      </c>
      <c r="Q91" s="4" t="s">
        <v>77</v>
      </c>
      <c r="R91" s="168" t="s">
        <v>592</v>
      </c>
      <c r="S91" s="168" t="s">
        <v>593</v>
      </c>
      <c r="T91" s="170" t="s">
        <v>594</v>
      </c>
      <c r="U91" s="168" t="s">
        <v>595</v>
      </c>
      <c r="V91" s="5" t="s">
        <v>404</v>
      </c>
      <c r="W91" s="5" t="s">
        <v>405</v>
      </c>
      <c r="X91" s="106"/>
      <c r="Y91" s="110"/>
      <c r="Z91" s="107"/>
    </row>
    <row r="92" spans="1:26" x14ac:dyDescent="0.35">
      <c r="A92" s="3"/>
      <c r="B92" s="5"/>
      <c r="C92" s="3"/>
      <c r="D92" s="3"/>
      <c r="E92" s="3"/>
      <c r="F92" s="3"/>
      <c r="G92" s="5"/>
      <c r="H92" s="3"/>
      <c r="I92" s="3"/>
      <c r="J92" s="3"/>
      <c r="K92" s="3"/>
      <c r="L92" s="3"/>
      <c r="M92" s="3"/>
      <c r="N92" s="3"/>
      <c r="O92" s="3"/>
      <c r="P92" s="5"/>
      <c r="Q92" s="4"/>
      <c r="R92" s="3"/>
      <c r="S92" s="3"/>
      <c r="T92" s="5"/>
      <c r="U92" s="4"/>
      <c r="V92" s="4"/>
      <c r="W92" s="4"/>
      <c r="X92" s="106"/>
      <c r="Y92" s="110"/>
      <c r="Z92" s="107"/>
    </row>
    <row r="93" spans="1:26" x14ac:dyDescent="0.35">
      <c r="A93" s="3"/>
      <c r="B93" s="5"/>
      <c r="C93" s="3"/>
      <c r="D93" s="3"/>
      <c r="E93" s="3"/>
      <c r="F93" s="3"/>
      <c r="G93" s="5"/>
      <c r="H93" s="3"/>
      <c r="I93" s="3"/>
      <c r="J93" s="3"/>
      <c r="K93" s="3"/>
      <c r="L93" s="3"/>
      <c r="M93" s="3"/>
      <c r="N93" s="3"/>
      <c r="O93" s="3"/>
      <c r="P93" s="5"/>
      <c r="Q93" s="4"/>
      <c r="R93" s="3"/>
      <c r="S93" s="3"/>
      <c r="T93" s="5"/>
      <c r="U93" s="4"/>
      <c r="V93" s="4"/>
      <c r="W93" s="4"/>
      <c r="X93" s="106"/>
      <c r="Y93" s="110"/>
      <c r="Z93" s="107"/>
    </row>
    <row r="94" spans="1:26" x14ac:dyDescent="0.35">
      <c r="A94" s="3"/>
      <c r="B94" s="5"/>
      <c r="C94" s="3"/>
      <c r="D94" s="3"/>
      <c r="E94" s="3"/>
      <c r="F94" s="3"/>
      <c r="G94" s="5"/>
      <c r="H94" s="3"/>
      <c r="I94" s="3"/>
      <c r="J94" s="3"/>
      <c r="K94" s="3"/>
      <c r="L94" s="3"/>
      <c r="M94" s="3"/>
      <c r="N94" s="3"/>
      <c r="O94" s="3"/>
      <c r="P94" s="5"/>
      <c r="Q94" s="4"/>
      <c r="R94" s="3"/>
      <c r="S94" s="3"/>
      <c r="T94" s="5"/>
      <c r="U94" s="4"/>
      <c r="V94" s="4"/>
      <c r="W94" s="4"/>
      <c r="X94" s="106"/>
      <c r="Y94" s="110"/>
      <c r="Z94" s="107"/>
    </row>
    <row r="95" spans="1:26" x14ac:dyDescent="0.35">
      <c r="A95" s="3"/>
      <c r="B95" s="5"/>
      <c r="C95" s="3"/>
      <c r="D95" s="3"/>
      <c r="E95" s="3"/>
      <c r="F95" s="3"/>
      <c r="G95" s="5"/>
      <c r="H95" s="3"/>
      <c r="I95" s="3"/>
      <c r="J95" s="3"/>
      <c r="K95" s="3"/>
      <c r="L95" s="3"/>
      <c r="M95" s="3"/>
      <c r="N95" s="3"/>
      <c r="O95" s="3"/>
      <c r="P95" s="5"/>
      <c r="Q95" s="4"/>
      <c r="R95" s="3"/>
      <c r="S95" s="3"/>
      <c r="T95" s="5"/>
      <c r="U95" s="4"/>
      <c r="V95" s="4"/>
      <c r="W95" s="4"/>
      <c r="X95" s="106"/>
      <c r="Y95" s="110"/>
      <c r="Z95" s="107"/>
    </row>
    <row r="96" spans="1:26" x14ac:dyDescent="0.35">
      <c r="A96" s="3"/>
      <c r="B96" s="5"/>
      <c r="C96" s="3"/>
      <c r="D96" s="3"/>
      <c r="E96" s="3"/>
      <c r="F96" s="3"/>
      <c r="G96" s="5"/>
      <c r="H96" s="3"/>
      <c r="I96" s="3"/>
      <c r="J96" s="3"/>
      <c r="K96" s="3"/>
      <c r="L96" s="3"/>
      <c r="M96" s="3"/>
      <c r="N96" s="3"/>
      <c r="O96" s="3"/>
      <c r="P96" s="5"/>
      <c r="Q96" s="4"/>
      <c r="R96" s="3"/>
      <c r="S96" s="3"/>
      <c r="T96" s="5"/>
      <c r="U96" s="4"/>
      <c r="V96" s="4"/>
      <c r="W96" s="4"/>
      <c r="X96" s="106"/>
      <c r="Y96" s="110"/>
      <c r="Z96" s="107"/>
    </row>
    <row r="97" spans="1:26" x14ac:dyDescent="0.35">
      <c r="A97" s="3"/>
      <c r="B97" s="5"/>
      <c r="C97" s="3"/>
      <c r="D97" s="3"/>
      <c r="E97" s="3"/>
      <c r="F97" s="3"/>
      <c r="G97" s="5"/>
      <c r="H97" s="3"/>
      <c r="I97" s="3"/>
      <c r="J97" s="3"/>
      <c r="K97" s="3"/>
      <c r="L97" s="3"/>
      <c r="M97" s="3"/>
      <c r="N97" s="3"/>
      <c r="O97" s="3"/>
      <c r="P97" s="5"/>
      <c r="Q97" s="4"/>
      <c r="R97" s="3"/>
      <c r="S97" s="3"/>
      <c r="T97" s="5"/>
      <c r="U97" s="4"/>
      <c r="V97" s="4"/>
      <c r="W97" s="4"/>
      <c r="X97" s="106"/>
      <c r="Y97" s="110"/>
      <c r="Z97" s="107"/>
    </row>
    <row r="98" spans="1:26" x14ac:dyDescent="0.35">
      <c r="A98" s="3"/>
      <c r="B98" s="5"/>
      <c r="C98" s="3"/>
      <c r="D98" s="3"/>
      <c r="E98" s="3"/>
      <c r="F98" s="3"/>
      <c r="G98" s="5"/>
      <c r="H98" s="3"/>
      <c r="I98" s="3"/>
      <c r="J98" s="3"/>
      <c r="K98" s="3"/>
      <c r="L98" s="3"/>
      <c r="M98" s="3"/>
      <c r="N98" s="3"/>
      <c r="O98" s="3"/>
      <c r="P98" s="5"/>
      <c r="Q98" s="4"/>
      <c r="R98" s="3"/>
      <c r="S98" s="3"/>
      <c r="T98" s="5"/>
      <c r="U98" s="4"/>
      <c r="V98" s="4"/>
      <c r="W98" s="4"/>
      <c r="X98" s="106"/>
      <c r="Y98" s="110"/>
      <c r="Z98" s="107"/>
    </row>
    <row r="99" spans="1:26" x14ac:dyDescent="0.35">
      <c r="A99" s="3"/>
      <c r="B99" s="5"/>
      <c r="C99" s="3"/>
      <c r="D99" s="3"/>
      <c r="E99" s="3"/>
      <c r="F99" s="3"/>
      <c r="G99" s="5"/>
      <c r="H99" s="3"/>
      <c r="I99" s="3"/>
      <c r="J99" s="3"/>
      <c r="K99" s="3"/>
      <c r="L99" s="3"/>
      <c r="M99" s="3"/>
      <c r="N99" s="3"/>
      <c r="O99" s="3"/>
      <c r="P99" s="5"/>
      <c r="Q99" s="4"/>
      <c r="R99" s="3"/>
      <c r="S99" s="3"/>
      <c r="T99" s="5"/>
      <c r="U99" s="4"/>
      <c r="V99" s="4"/>
      <c r="W99" s="4"/>
      <c r="X99" s="106"/>
      <c r="Y99" s="110"/>
      <c r="Z99" s="107"/>
    </row>
    <row r="100" spans="1:26" x14ac:dyDescent="0.35">
      <c r="A100" s="3"/>
      <c r="B100" s="5"/>
      <c r="C100" s="3"/>
      <c r="D100" s="3"/>
      <c r="E100" s="3"/>
      <c r="F100" s="3"/>
      <c r="G100" s="5"/>
      <c r="H100" s="3"/>
      <c r="I100" s="3"/>
      <c r="J100" s="3"/>
      <c r="K100" s="3"/>
      <c r="L100" s="3"/>
      <c r="M100" s="3"/>
      <c r="N100" s="3"/>
      <c r="O100" s="3"/>
      <c r="P100" s="5"/>
      <c r="Q100" s="4"/>
      <c r="R100" s="3"/>
      <c r="S100" s="3"/>
      <c r="T100" s="5"/>
      <c r="U100" s="4"/>
      <c r="V100" s="4"/>
      <c r="W100" s="4"/>
      <c r="X100" s="106"/>
      <c r="Y100" s="110"/>
      <c r="Z100" s="107"/>
    </row>
    <row r="101" spans="1:26" x14ac:dyDescent="0.35">
      <c r="A101" s="3"/>
      <c r="B101" s="5"/>
      <c r="C101" s="3"/>
      <c r="D101" s="3"/>
      <c r="E101" s="3"/>
      <c r="F101" s="3"/>
      <c r="G101" s="5"/>
      <c r="H101" s="3"/>
      <c r="I101" s="3"/>
      <c r="J101" s="3"/>
      <c r="K101" s="3"/>
      <c r="L101" s="3"/>
      <c r="M101" s="3"/>
      <c r="N101" s="3"/>
      <c r="O101" s="3"/>
      <c r="P101" s="5"/>
      <c r="Q101" s="4"/>
      <c r="R101" s="3"/>
      <c r="S101" s="3"/>
      <c r="T101" s="5"/>
      <c r="U101" s="4"/>
      <c r="V101" s="4"/>
      <c r="W101" s="4"/>
      <c r="X101" s="106"/>
      <c r="Y101" s="110"/>
      <c r="Z101" s="107"/>
    </row>
    <row r="102" spans="1:26" x14ac:dyDescent="0.35">
      <c r="A102" s="3"/>
      <c r="B102" s="5"/>
      <c r="C102" s="3"/>
      <c r="D102" s="3"/>
      <c r="E102" s="3"/>
      <c r="F102" s="3"/>
      <c r="G102" s="5"/>
      <c r="H102" s="3"/>
      <c r="I102" s="3"/>
      <c r="J102" s="3"/>
      <c r="K102" s="3"/>
      <c r="L102" s="3"/>
      <c r="M102" s="3"/>
      <c r="N102" s="3"/>
      <c r="O102" s="3"/>
      <c r="P102" s="5"/>
      <c r="Q102" s="4"/>
      <c r="R102" s="3"/>
      <c r="S102" s="3"/>
      <c r="T102" s="5"/>
      <c r="U102" s="4"/>
      <c r="V102" s="4"/>
      <c r="W102" s="4"/>
      <c r="X102" s="106"/>
      <c r="Y102" s="110"/>
      <c r="Z102" s="107"/>
    </row>
    <row r="103" spans="1:26" x14ac:dyDescent="0.35">
      <c r="A103" s="3"/>
      <c r="B103" s="5"/>
      <c r="C103" s="3"/>
      <c r="D103" s="3"/>
      <c r="E103" s="3"/>
      <c r="F103" s="3"/>
      <c r="G103" s="5"/>
      <c r="H103" s="3"/>
      <c r="I103" s="3"/>
      <c r="J103" s="3"/>
      <c r="K103" s="3"/>
      <c r="L103" s="3"/>
      <c r="M103" s="3"/>
      <c r="N103" s="3"/>
      <c r="O103" s="3"/>
      <c r="P103" s="5"/>
      <c r="Q103" s="4"/>
      <c r="R103" s="3"/>
      <c r="S103" s="3"/>
      <c r="T103" s="5"/>
      <c r="U103" s="4"/>
      <c r="V103" s="4"/>
      <c r="W103" s="4"/>
      <c r="X103" s="106"/>
      <c r="Y103" s="110"/>
      <c r="Z103" s="107"/>
    </row>
    <row r="104" spans="1:26" x14ac:dyDescent="0.35">
      <c r="A104" s="3"/>
      <c r="B104" s="5"/>
      <c r="C104" s="3"/>
      <c r="D104" s="3"/>
      <c r="E104" s="3"/>
      <c r="F104" s="3"/>
      <c r="G104" s="5"/>
      <c r="H104" s="3"/>
      <c r="I104" s="3"/>
      <c r="J104" s="3"/>
      <c r="K104" s="3"/>
      <c r="L104" s="3"/>
      <c r="M104" s="3"/>
      <c r="N104" s="3"/>
      <c r="O104" s="3"/>
      <c r="P104" s="5"/>
      <c r="Q104" s="4"/>
      <c r="R104" s="3"/>
      <c r="S104" s="3"/>
      <c r="T104" s="5"/>
      <c r="U104" s="4"/>
      <c r="V104" s="4"/>
      <c r="W104" s="4"/>
      <c r="X104" s="106"/>
      <c r="Y104" s="110"/>
      <c r="Z104" s="107"/>
    </row>
    <row r="105" spans="1:26" x14ac:dyDescent="0.35">
      <c r="A105" s="3"/>
      <c r="B105" s="5"/>
      <c r="C105" s="3"/>
      <c r="D105" s="3"/>
      <c r="E105" s="3"/>
      <c r="F105" s="3"/>
      <c r="G105" s="5"/>
      <c r="H105" s="3"/>
      <c r="I105" s="3"/>
      <c r="J105" s="3"/>
      <c r="K105" s="3"/>
      <c r="L105" s="3"/>
      <c r="M105" s="3"/>
      <c r="N105" s="3"/>
      <c r="O105" s="3"/>
      <c r="P105" s="5"/>
      <c r="Q105" s="4"/>
      <c r="R105" s="3"/>
      <c r="S105" s="3"/>
      <c r="T105" s="5"/>
      <c r="U105" s="4"/>
      <c r="V105" s="4"/>
      <c r="W105" s="4"/>
      <c r="X105" s="106"/>
      <c r="Y105" s="110"/>
      <c r="Z105" s="107"/>
    </row>
    <row r="106" spans="1:26" x14ac:dyDescent="0.35">
      <c r="A106" s="3"/>
      <c r="B106" s="5"/>
      <c r="C106" s="3"/>
      <c r="D106" s="3"/>
      <c r="E106" s="3"/>
      <c r="F106" s="3"/>
      <c r="G106" s="5"/>
      <c r="H106" s="3"/>
      <c r="I106" s="3"/>
      <c r="J106" s="3"/>
      <c r="K106" s="3"/>
      <c r="L106" s="3"/>
      <c r="M106" s="3"/>
      <c r="N106" s="3"/>
      <c r="O106" s="3"/>
      <c r="P106" s="5"/>
      <c r="Q106" s="4"/>
      <c r="R106" s="3"/>
      <c r="S106" s="3"/>
      <c r="T106" s="5"/>
      <c r="U106" s="4"/>
      <c r="V106" s="4"/>
      <c r="W106" s="4"/>
      <c r="X106" s="106"/>
      <c r="Y106" s="110"/>
      <c r="Z106" s="107"/>
    </row>
    <row r="107" spans="1:26" x14ac:dyDescent="0.35">
      <c r="A107" s="3"/>
      <c r="B107" s="5"/>
      <c r="C107" s="3"/>
      <c r="D107" s="3"/>
      <c r="E107" s="3"/>
      <c r="F107" s="3"/>
      <c r="G107" s="5"/>
      <c r="H107" s="3"/>
      <c r="I107" s="3"/>
      <c r="J107" s="3"/>
      <c r="K107" s="3"/>
      <c r="L107" s="3"/>
      <c r="M107" s="3"/>
      <c r="N107" s="3"/>
      <c r="O107" s="3"/>
      <c r="P107" s="5"/>
      <c r="Q107" s="4"/>
      <c r="R107" s="3"/>
      <c r="S107" s="3"/>
      <c r="T107" s="5"/>
      <c r="U107" s="4"/>
      <c r="V107" s="4"/>
      <c r="W107" s="4"/>
      <c r="X107" s="106"/>
      <c r="Y107" s="110"/>
      <c r="Z107" s="107"/>
    </row>
    <row r="108" spans="1:26" x14ac:dyDescent="0.35">
      <c r="A108" s="3"/>
      <c r="B108" s="5"/>
      <c r="C108" s="3"/>
      <c r="D108" s="3"/>
      <c r="E108" s="3"/>
      <c r="F108" s="3"/>
      <c r="G108" s="5"/>
      <c r="H108" s="3"/>
      <c r="I108" s="3"/>
      <c r="J108" s="3"/>
      <c r="K108" s="3"/>
      <c r="L108" s="3"/>
      <c r="M108" s="3"/>
      <c r="N108" s="3"/>
      <c r="O108" s="3"/>
      <c r="P108" s="5"/>
      <c r="Q108" s="4"/>
      <c r="R108" s="3"/>
      <c r="S108" s="3"/>
      <c r="T108" s="5"/>
      <c r="U108" s="4"/>
      <c r="V108" s="4"/>
      <c r="W108" s="4"/>
      <c r="X108" s="106"/>
      <c r="Y108" s="110"/>
      <c r="Z108" s="107"/>
    </row>
    <row r="109" spans="1:26" x14ac:dyDescent="0.35">
      <c r="A109" s="3"/>
      <c r="B109" s="5"/>
      <c r="C109" s="3"/>
      <c r="D109" s="3"/>
      <c r="E109" s="3"/>
      <c r="F109" s="3"/>
      <c r="G109" s="5"/>
      <c r="H109" s="3"/>
      <c r="I109" s="3"/>
      <c r="J109" s="3"/>
      <c r="K109" s="3"/>
      <c r="L109" s="3"/>
      <c r="M109" s="3"/>
      <c r="N109" s="3"/>
      <c r="O109" s="3"/>
      <c r="P109" s="5"/>
      <c r="Q109" s="4"/>
      <c r="R109" s="3"/>
      <c r="S109" s="3"/>
      <c r="T109" s="5"/>
      <c r="U109" s="4"/>
      <c r="V109" s="4"/>
      <c r="W109" s="4"/>
      <c r="X109" s="106"/>
      <c r="Y109" s="110"/>
      <c r="Z109" s="107"/>
    </row>
    <row r="110" spans="1:26" x14ac:dyDescent="0.35">
      <c r="A110" s="3"/>
      <c r="B110" s="5"/>
      <c r="C110" s="3"/>
      <c r="D110" s="3"/>
      <c r="E110" s="3"/>
      <c r="F110" s="3"/>
      <c r="G110" s="5"/>
      <c r="H110" s="3"/>
      <c r="I110" s="3"/>
      <c r="J110" s="3"/>
      <c r="K110" s="3"/>
      <c r="L110" s="3"/>
      <c r="M110" s="3"/>
      <c r="N110" s="3"/>
      <c r="O110" s="3"/>
      <c r="P110" s="5"/>
      <c r="Q110" s="4"/>
      <c r="R110" s="3"/>
      <c r="S110" s="3"/>
      <c r="T110" s="5"/>
      <c r="U110" s="4"/>
      <c r="V110" s="4"/>
      <c r="W110" s="4"/>
      <c r="X110" s="106"/>
      <c r="Y110" s="110"/>
      <c r="Z110" s="107"/>
    </row>
    <row r="111" spans="1:26" x14ac:dyDescent="0.35">
      <c r="A111" s="3"/>
      <c r="B111" s="5"/>
      <c r="C111" s="3"/>
      <c r="D111" s="3"/>
      <c r="E111" s="3"/>
      <c r="F111" s="3"/>
      <c r="G111" s="5"/>
      <c r="H111" s="3"/>
      <c r="I111" s="3"/>
      <c r="J111" s="3"/>
      <c r="K111" s="3"/>
      <c r="L111" s="3"/>
      <c r="M111" s="3"/>
      <c r="N111" s="3"/>
      <c r="O111" s="3"/>
      <c r="P111" s="5"/>
      <c r="Q111" s="4"/>
      <c r="R111" s="3"/>
      <c r="S111" s="3"/>
      <c r="T111" s="5"/>
      <c r="U111" s="4"/>
      <c r="V111" s="4"/>
      <c r="W111" s="4"/>
      <c r="X111" s="106"/>
      <c r="Y111" s="110"/>
      <c r="Z111" s="107"/>
    </row>
    <row r="112" spans="1:26" x14ac:dyDescent="0.35">
      <c r="A112" s="3"/>
      <c r="B112" s="5"/>
      <c r="C112" s="3"/>
      <c r="D112" s="3"/>
      <c r="E112" s="3"/>
      <c r="F112" s="3"/>
      <c r="G112" s="5"/>
      <c r="H112" s="3"/>
      <c r="I112" s="3"/>
      <c r="J112" s="3"/>
      <c r="K112" s="3"/>
      <c r="L112" s="3"/>
      <c r="M112" s="3"/>
      <c r="N112" s="3"/>
      <c r="O112" s="3"/>
      <c r="P112" s="5"/>
      <c r="Q112" s="4"/>
      <c r="R112" s="3"/>
      <c r="S112" s="3"/>
      <c r="T112" s="5"/>
      <c r="U112" s="4"/>
      <c r="V112" s="4"/>
      <c r="W112" s="4"/>
      <c r="X112" s="106"/>
      <c r="Y112" s="110"/>
      <c r="Z112" s="107"/>
    </row>
    <row r="113" spans="1:26" x14ac:dyDescent="0.35">
      <c r="A113" s="3"/>
      <c r="B113" s="5"/>
      <c r="C113" s="3"/>
      <c r="D113" s="3"/>
      <c r="E113" s="3"/>
      <c r="F113" s="3"/>
      <c r="G113" s="5"/>
      <c r="H113" s="3"/>
      <c r="I113" s="3"/>
      <c r="J113" s="3"/>
      <c r="K113" s="3"/>
      <c r="L113" s="3"/>
      <c r="M113" s="3"/>
      <c r="N113" s="3"/>
      <c r="O113" s="3"/>
      <c r="P113" s="5"/>
      <c r="Q113" s="4"/>
      <c r="R113" s="3"/>
      <c r="S113" s="3"/>
      <c r="T113" s="5"/>
      <c r="U113" s="4"/>
      <c r="V113" s="4"/>
      <c r="W113" s="4"/>
      <c r="X113" s="106"/>
      <c r="Y113" s="110"/>
      <c r="Z113" s="107"/>
    </row>
    <row r="114" spans="1:26" x14ac:dyDescent="0.35">
      <c r="A114" s="3"/>
      <c r="B114" s="5"/>
      <c r="C114" s="3"/>
      <c r="D114" s="3"/>
      <c r="E114" s="3"/>
      <c r="F114" s="3"/>
      <c r="G114" s="5"/>
      <c r="H114" s="3"/>
      <c r="I114" s="3"/>
      <c r="J114" s="3"/>
      <c r="K114" s="3"/>
      <c r="L114" s="3"/>
      <c r="M114" s="3"/>
      <c r="N114" s="3"/>
      <c r="O114" s="3"/>
      <c r="P114" s="5"/>
      <c r="Q114" s="4"/>
      <c r="R114" s="3"/>
      <c r="S114" s="3"/>
      <c r="T114" s="5"/>
      <c r="U114" s="4"/>
      <c r="V114" s="4"/>
      <c r="W114" s="4"/>
      <c r="X114" s="106"/>
      <c r="Y114" s="110"/>
      <c r="Z114" s="107"/>
    </row>
    <row r="115" spans="1:26" x14ac:dyDescent="0.35">
      <c r="A115" s="3"/>
      <c r="B115" s="5"/>
      <c r="C115" s="3"/>
      <c r="D115" s="3"/>
      <c r="E115" s="3"/>
      <c r="F115" s="3"/>
      <c r="G115" s="5"/>
      <c r="H115" s="3"/>
      <c r="I115" s="3"/>
      <c r="J115" s="3"/>
      <c r="K115" s="3"/>
      <c r="L115" s="3"/>
      <c r="M115" s="3"/>
      <c r="N115" s="3"/>
      <c r="O115" s="3"/>
      <c r="P115" s="5"/>
      <c r="Q115" s="4"/>
      <c r="R115" s="3"/>
      <c r="S115" s="3"/>
      <c r="T115" s="5"/>
      <c r="U115" s="4"/>
      <c r="V115" s="4"/>
      <c r="W115" s="4"/>
      <c r="X115" s="106"/>
      <c r="Y115" s="110"/>
      <c r="Z115" s="107"/>
    </row>
    <row r="116" spans="1:26" x14ac:dyDescent="0.35">
      <c r="A116" s="3"/>
      <c r="B116" s="5"/>
      <c r="C116" s="3"/>
      <c r="D116" s="3"/>
      <c r="E116" s="3"/>
      <c r="F116" s="3"/>
      <c r="G116" s="5"/>
      <c r="H116" s="3"/>
      <c r="I116" s="3"/>
      <c r="J116" s="3"/>
      <c r="K116" s="3"/>
      <c r="L116" s="3"/>
      <c r="M116" s="3"/>
      <c r="N116" s="3"/>
      <c r="O116" s="3"/>
      <c r="P116" s="5"/>
      <c r="Q116" s="4"/>
      <c r="R116" s="3"/>
      <c r="S116" s="3"/>
      <c r="T116" s="5"/>
      <c r="U116" s="4"/>
      <c r="V116" s="4"/>
      <c r="W116" s="4"/>
      <c r="X116" s="106"/>
      <c r="Y116" s="110"/>
      <c r="Z116" s="107"/>
    </row>
    <row r="117" spans="1:26" x14ac:dyDescent="0.35">
      <c r="A117" s="3"/>
      <c r="B117" s="5"/>
      <c r="C117" s="3"/>
      <c r="D117" s="3"/>
      <c r="E117" s="3"/>
      <c r="F117" s="3"/>
      <c r="G117" s="5"/>
      <c r="H117" s="3"/>
      <c r="I117" s="3"/>
      <c r="J117" s="3"/>
      <c r="K117" s="3"/>
      <c r="L117" s="3"/>
      <c r="M117" s="3"/>
      <c r="N117" s="3"/>
      <c r="O117" s="3"/>
      <c r="P117" s="5"/>
      <c r="Q117" s="4"/>
      <c r="R117" s="3"/>
      <c r="S117" s="3"/>
      <c r="T117" s="5"/>
      <c r="U117" s="4"/>
      <c r="V117" s="4"/>
      <c r="W117" s="4"/>
      <c r="X117" s="106"/>
      <c r="Y117" s="110"/>
      <c r="Z117" s="107"/>
    </row>
    <row r="118" spans="1:26" x14ac:dyDescent="0.35">
      <c r="A118" s="3"/>
      <c r="B118" s="5"/>
      <c r="C118" s="3"/>
      <c r="D118" s="3"/>
      <c r="E118" s="3"/>
      <c r="F118" s="3"/>
      <c r="G118" s="5"/>
      <c r="H118" s="3"/>
      <c r="I118" s="3"/>
      <c r="J118" s="3"/>
      <c r="K118" s="3"/>
      <c r="L118" s="3"/>
      <c r="M118" s="3"/>
      <c r="N118" s="3"/>
      <c r="O118" s="3"/>
      <c r="P118" s="5"/>
      <c r="Q118" s="4"/>
      <c r="R118" s="3"/>
      <c r="S118" s="3"/>
      <c r="T118" s="5"/>
      <c r="U118" s="4"/>
      <c r="V118" s="4"/>
      <c r="W118" s="4"/>
      <c r="X118" s="106"/>
      <c r="Y118" s="110"/>
      <c r="Z118" s="107"/>
    </row>
    <row r="119" spans="1:26" x14ac:dyDescent="0.35">
      <c r="A119" s="3"/>
      <c r="B119" s="5"/>
      <c r="C119" s="3"/>
      <c r="D119" s="3"/>
      <c r="E119" s="3"/>
      <c r="F119" s="3"/>
      <c r="G119" s="5"/>
      <c r="H119" s="3"/>
      <c r="I119" s="3"/>
      <c r="J119" s="3"/>
      <c r="K119" s="3"/>
      <c r="L119" s="3"/>
      <c r="M119" s="3"/>
      <c r="N119" s="3"/>
      <c r="O119" s="3"/>
      <c r="P119" s="5"/>
      <c r="Q119" s="4"/>
      <c r="R119" s="3"/>
      <c r="S119" s="3"/>
      <c r="T119" s="5"/>
      <c r="U119" s="4"/>
      <c r="V119" s="4"/>
      <c r="W119" s="4"/>
      <c r="X119" s="106"/>
      <c r="Y119" s="110"/>
      <c r="Z119" s="107"/>
    </row>
    <row r="120" spans="1:26" x14ac:dyDescent="0.35">
      <c r="A120" s="3"/>
      <c r="B120" s="5"/>
      <c r="C120" s="3"/>
      <c r="D120" s="3"/>
      <c r="E120" s="3"/>
      <c r="F120" s="3"/>
      <c r="G120" s="5"/>
      <c r="H120" s="3"/>
      <c r="I120" s="3"/>
      <c r="J120" s="3"/>
      <c r="K120" s="3"/>
      <c r="L120" s="3"/>
      <c r="M120" s="3"/>
      <c r="N120" s="3"/>
      <c r="O120" s="3"/>
      <c r="P120" s="5"/>
      <c r="Q120" s="4"/>
      <c r="R120" s="3"/>
      <c r="S120" s="3"/>
      <c r="T120" s="5"/>
      <c r="U120" s="4"/>
      <c r="V120" s="4"/>
      <c r="W120" s="4"/>
      <c r="X120" s="106"/>
      <c r="Y120" s="110"/>
      <c r="Z120" s="107"/>
    </row>
    <row r="121" spans="1:26" x14ac:dyDescent="0.35">
      <c r="A121" s="3"/>
      <c r="B121" s="5"/>
      <c r="C121" s="3"/>
      <c r="D121" s="3"/>
      <c r="E121" s="3"/>
      <c r="F121" s="3"/>
      <c r="G121" s="5"/>
      <c r="H121" s="3"/>
      <c r="I121" s="3"/>
      <c r="J121" s="3"/>
      <c r="K121" s="3"/>
      <c r="L121" s="3"/>
      <c r="M121" s="3"/>
      <c r="N121" s="3"/>
      <c r="O121" s="3"/>
      <c r="P121" s="5"/>
      <c r="Q121" s="4"/>
      <c r="R121" s="3"/>
      <c r="S121" s="3"/>
      <c r="T121" s="5"/>
      <c r="U121" s="4"/>
      <c r="V121" s="4"/>
      <c r="W121" s="4"/>
      <c r="X121" s="106"/>
      <c r="Y121" s="110"/>
      <c r="Z121" s="107"/>
    </row>
    <row r="122" spans="1:26" x14ac:dyDescent="0.35">
      <c r="A122" s="3"/>
      <c r="B122" s="5"/>
      <c r="C122" s="3"/>
      <c r="D122" s="3"/>
      <c r="E122" s="3"/>
      <c r="F122" s="3"/>
      <c r="G122" s="5"/>
      <c r="H122" s="3"/>
      <c r="I122" s="3"/>
      <c r="J122" s="3"/>
      <c r="K122" s="3"/>
      <c r="L122" s="3"/>
      <c r="M122" s="3"/>
      <c r="N122" s="3"/>
      <c r="O122" s="3"/>
      <c r="P122" s="5"/>
      <c r="Q122" s="4"/>
      <c r="R122" s="3"/>
      <c r="S122" s="3"/>
      <c r="T122" s="5"/>
      <c r="U122" s="4"/>
      <c r="V122" s="4"/>
      <c r="W122" s="4"/>
      <c r="X122" s="106"/>
      <c r="Y122" s="110"/>
      <c r="Z122" s="107"/>
    </row>
    <row r="123" spans="1:26" x14ac:dyDescent="0.35">
      <c r="A123" s="3"/>
      <c r="B123" s="5"/>
      <c r="C123" s="3"/>
      <c r="D123" s="3"/>
      <c r="E123" s="3"/>
      <c r="F123" s="3"/>
      <c r="G123" s="5"/>
      <c r="H123" s="3"/>
      <c r="I123" s="3"/>
      <c r="J123" s="3"/>
      <c r="K123" s="3"/>
      <c r="L123" s="3"/>
      <c r="M123" s="3"/>
      <c r="N123" s="3"/>
      <c r="O123" s="3"/>
      <c r="P123" s="5"/>
      <c r="Q123" s="4"/>
      <c r="R123" s="3"/>
      <c r="S123" s="3"/>
      <c r="T123" s="5"/>
      <c r="U123" s="4"/>
      <c r="V123" s="4"/>
      <c r="W123" s="4"/>
      <c r="X123" s="106"/>
      <c r="Y123" s="110"/>
      <c r="Z123" s="107"/>
    </row>
    <row r="124" spans="1:26" x14ac:dyDescent="0.35">
      <c r="A124" s="3"/>
      <c r="B124" s="5"/>
      <c r="C124" s="3"/>
      <c r="D124" s="3"/>
      <c r="E124" s="3"/>
      <c r="F124" s="3"/>
      <c r="G124" s="5"/>
      <c r="H124" s="3"/>
      <c r="I124" s="3"/>
      <c r="J124" s="3"/>
      <c r="K124" s="3"/>
      <c r="L124" s="3"/>
      <c r="M124" s="3"/>
      <c r="N124" s="3"/>
      <c r="O124" s="3"/>
      <c r="P124" s="5"/>
      <c r="Q124" s="4"/>
      <c r="R124" s="3"/>
      <c r="S124" s="3"/>
      <c r="T124" s="5"/>
      <c r="U124" s="4"/>
      <c r="V124" s="4"/>
      <c r="W124" s="4"/>
      <c r="X124" s="106"/>
      <c r="Y124" s="110"/>
      <c r="Z124" s="107"/>
    </row>
    <row r="125" spans="1:26" x14ac:dyDescent="0.35">
      <c r="A125" s="3"/>
      <c r="B125" s="5"/>
      <c r="C125" s="3"/>
      <c r="D125" s="3"/>
      <c r="E125" s="3"/>
      <c r="F125" s="3"/>
      <c r="G125" s="5"/>
      <c r="H125" s="3"/>
      <c r="I125" s="3"/>
      <c r="J125" s="3"/>
      <c r="K125" s="3"/>
      <c r="L125" s="3"/>
      <c r="M125" s="3"/>
      <c r="N125" s="3"/>
      <c r="O125" s="3"/>
      <c r="P125" s="5"/>
      <c r="Q125" s="4"/>
      <c r="R125" s="3"/>
      <c r="S125" s="3"/>
      <c r="T125" s="5"/>
      <c r="U125" s="4"/>
      <c r="V125" s="4"/>
      <c r="W125" s="4"/>
      <c r="X125" s="106"/>
      <c r="Y125" s="110"/>
      <c r="Z125" s="107"/>
    </row>
    <row r="126" spans="1:26" x14ac:dyDescent="0.35">
      <c r="A126" s="3"/>
      <c r="B126" s="5"/>
      <c r="C126" s="3"/>
      <c r="D126" s="3"/>
      <c r="E126" s="3"/>
      <c r="F126" s="3"/>
      <c r="G126" s="5"/>
      <c r="H126" s="3"/>
      <c r="I126" s="3"/>
      <c r="J126" s="3"/>
      <c r="K126" s="3"/>
      <c r="L126" s="3"/>
      <c r="M126" s="3"/>
      <c r="N126" s="3"/>
      <c r="O126" s="3"/>
      <c r="P126" s="5"/>
      <c r="Q126" s="4"/>
      <c r="R126" s="3"/>
      <c r="S126" s="3"/>
      <c r="T126" s="5"/>
      <c r="U126" s="4"/>
      <c r="V126" s="4"/>
      <c r="W126" s="4"/>
      <c r="X126" s="106"/>
      <c r="Y126" s="110"/>
      <c r="Z126" s="107"/>
    </row>
    <row r="127" spans="1:26" x14ac:dyDescent="0.35">
      <c r="A127" s="3"/>
      <c r="B127" s="5"/>
      <c r="C127" s="3"/>
      <c r="D127" s="3"/>
      <c r="E127" s="3"/>
      <c r="F127" s="3"/>
      <c r="G127" s="5"/>
      <c r="H127" s="3"/>
      <c r="I127" s="3"/>
      <c r="J127" s="3"/>
      <c r="K127" s="3"/>
      <c r="L127" s="3"/>
      <c r="M127" s="3"/>
      <c r="N127" s="3"/>
      <c r="O127" s="3"/>
      <c r="P127" s="5"/>
      <c r="Q127" s="4"/>
      <c r="R127" s="3"/>
      <c r="S127" s="3"/>
      <c r="T127" s="5"/>
      <c r="U127" s="4"/>
      <c r="V127" s="4"/>
      <c r="W127" s="4"/>
      <c r="X127" s="106"/>
      <c r="Y127" s="110"/>
      <c r="Z127" s="107"/>
    </row>
    <row r="128" spans="1:26" x14ac:dyDescent="0.35">
      <c r="A128" s="3"/>
      <c r="B128" s="5"/>
      <c r="C128" s="3"/>
      <c r="D128" s="3"/>
      <c r="E128" s="3"/>
      <c r="F128" s="3"/>
      <c r="G128" s="5"/>
      <c r="H128" s="3"/>
      <c r="I128" s="3"/>
      <c r="J128" s="3"/>
      <c r="K128" s="3"/>
      <c r="L128" s="3"/>
      <c r="M128" s="3"/>
      <c r="N128" s="3"/>
      <c r="O128" s="3"/>
      <c r="P128" s="5"/>
      <c r="Q128" s="4"/>
      <c r="R128" s="3"/>
      <c r="S128" s="3"/>
      <c r="T128" s="5"/>
      <c r="U128" s="4"/>
      <c r="V128" s="4"/>
      <c r="W128" s="4"/>
      <c r="X128" s="106"/>
      <c r="Y128" s="110"/>
      <c r="Z128" s="107"/>
    </row>
    <row r="129" spans="1:26" x14ac:dyDescent="0.35">
      <c r="A129" s="3"/>
      <c r="B129" s="5"/>
      <c r="C129" s="3"/>
      <c r="D129" s="3"/>
      <c r="E129" s="3"/>
      <c r="F129" s="3"/>
      <c r="G129" s="5"/>
      <c r="H129" s="3"/>
      <c r="I129" s="3"/>
      <c r="J129" s="3"/>
      <c r="K129" s="3"/>
      <c r="L129" s="3"/>
      <c r="M129" s="3"/>
      <c r="N129" s="3"/>
      <c r="O129" s="3"/>
      <c r="P129" s="5"/>
      <c r="Q129" s="4"/>
      <c r="R129" s="3"/>
      <c r="S129" s="3"/>
      <c r="T129" s="5"/>
      <c r="U129" s="4"/>
      <c r="V129" s="4"/>
      <c r="W129" s="4"/>
      <c r="X129" s="106"/>
      <c r="Y129" s="110"/>
      <c r="Z129" s="107"/>
    </row>
    <row r="130" spans="1:26" x14ac:dyDescent="0.35">
      <c r="A130" s="3"/>
      <c r="B130" s="5"/>
      <c r="C130" s="3"/>
      <c r="D130" s="3"/>
      <c r="E130" s="3"/>
      <c r="F130" s="3"/>
      <c r="G130" s="5"/>
      <c r="H130" s="3"/>
      <c r="I130" s="3"/>
      <c r="J130" s="3"/>
      <c r="K130" s="3"/>
      <c r="L130" s="3"/>
      <c r="M130" s="3"/>
      <c r="N130" s="3"/>
      <c r="O130" s="3"/>
      <c r="P130" s="5"/>
      <c r="Q130" s="4"/>
      <c r="R130" s="3"/>
      <c r="S130" s="3"/>
      <c r="T130" s="5"/>
      <c r="U130" s="4"/>
      <c r="V130" s="4"/>
      <c r="W130" s="4"/>
      <c r="X130" s="106"/>
      <c r="Y130" s="110"/>
      <c r="Z130" s="107"/>
    </row>
    <row r="131" spans="1:26" x14ac:dyDescent="0.35">
      <c r="A131" s="3"/>
      <c r="B131" s="5"/>
      <c r="C131" s="3"/>
      <c r="D131" s="3"/>
      <c r="E131" s="3"/>
      <c r="F131" s="3"/>
      <c r="G131" s="5"/>
      <c r="H131" s="3"/>
      <c r="I131" s="3"/>
      <c r="J131" s="3"/>
      <c r="K131" s="3"/>
      <c r="L131" s="3"/>
      <c r="M131" s="3"/>
      <c r="N131" s="3"/>
      <c r="O131" s="3"/>
      <c r="P131" s="5"/>
      <c r="Q131" s="4"/>
      <c r="R131" s="3"/>
      <c r="S131" s="3"/>
      <c r="T131" s="5"/>
      <c r="U131" s="4"/>
      <c r="V131" s="4"/>
      <c r="W131" s="4"/>
      <c r="X131" s="106"/>
      <c r="Y131" s="110"/>
      <c r="Z131" s="107"/>
    </row>
    <row r="132" spans="1:26" x14ac:dyDescent="0.35">
      <c r="A132" s="3"/>
      <c r="B132" s="5"/>
      <c r="C132" s="3"/>
      <c r="D132" s="3"/>
      <c r="E132" s="3"/>
      <c r="F132" s="3"/>
      <c r="G132" s="5"/>
      <c r="H132" s="3"/>
      <c r="I132" s="3"/>
      <c r="J132" s="3"/>
      <c r="K132" s="3"/>
      <c r="L132" s="3"/>
      <c r="M132" s="3"/>
      <c r="N132" s="3"/>
      <c r="O132" s="3"/>
      <c r="P132" s="5"/>
      <c r="Q132" s="4"/>
      <c r="R132" s="3"/>
      <c r="S132" s="3"/>
      <c r="T132" s="5"/>
      <c r="U132" s="4"/>
      <c r="V132" s="4"/>
      <c r="W132" s="4"/>
      <c r="X132" s="106"/>
      <c r="Y132" s="110"/>
      <c r="Z132" s="107"/>
    </row>
    <row r="133" spans="1:26" x14ac:dyDescent="0.35">
      <c r="A133" s="3"/>
      <c r="B133" s="5"/>
      <c r="C133" s="3"/>
      <c r="D133" s="3"/>
      <c r="E133" s="3"/>
      <c r="F133" s="3"/>
      <c r="G133" s="5"/>
      <c r="H133" s="3"/>
      <c r="I133" s="3"/>
      <c r="J133" s="3"/>
      <c r="K133" s="3"/>
      <c r="L133" s="3"/>
      <c r="M133" s="3"/>
      <c r="N133" s="3"/>
      <c r="O133" s="3"/>
      <c r="P133" s="5"/>
      <c r="Q133" s="4"/>
      <c r="R133" s="3"/>
      <c r="S133" s="3"/>
      <c r="T133" s="5"/>
      <c r="U133" s="4"/>
      <c r="V133" s="4"/>
      <c r="W133" s="4"/>
      <c r="X133" s="106"/>
      <c r="Y133" s="110"/>
      <c r="Z133" s="107"/>
    </row>
    <row r="134" spans="1:26" x14ac:dyDescent="0.35">
      <c r="A134" s="3"/>
      <c r="B134" s="5"/>
      <c r="C134" s="3"/>
      <c r="D134" s="3"/>
      <c r="E134" s="3"/>
      <c r="F134" s="3"/>
      <c r="G134" s="5"/>
      <c r="H134" s="3"/>
      <c r="I134" s="3"/>
      <c r="J134" s="3"/>
      <c r="K134" s="3"/>
      <c r="L134" s="3"/>
      <c r="M134" s="3"/>
      <c r="N134" s="3"/>
      <c r="O134" s="3"/>
      <c r="P134" s="5"/>
      <c r="Q134" s="4"/>
      <c r="R134" s="3"/>
      <c r="S134" s="3"/>
      <c r="T134" s="5"/>
      <c r="U134" s="4"/>
      <c r="V134" s="4"/>
      <c r="W134" s="4"/>
      <c r="X134" s="106"/>
      <c r="Y134" s="110"/>
      <c r="Z134" s="107"/>
    </row>
    <row r="135" spans="1:26" x14ac:dyDescent="0.35">
      <c r="A135" s="3"/>
      <c r="B135" s="5"/>
      <c r="C135" s="3"/>
      <c r="D135" s="3"/>
      <c r="E135" s="3"/>
      <c r="F135" s="3"/>
      <c r="G135" s="5"/>
      <c r="H135" s="3"/>
      <c r="I135" s="3"/>
      <c r="J135" s="3"/>
      <c r="K135" s="3"/>
      <c r="L135" s="3"/>
      <c r="M135" s="3"/>
      <c r="N135" s="3"/>
      <c r="O135" s="3"/>
      <c r="P135" s="5"/>
      <c r="Q135" s="4"/>
      <c r="R135" s="3"/>
      <c r="S135" s="3"/>
      <c r="T135" s="5"/>
      <c r="U135" s="4"/>
      <c r="V135" s="4"/>
      <c r="W135" s="4"/>
      <c r="X135" s="106"/>
      <c r="Y135" s="110"/>
      <c r="Z135" s="107"/>
    </row>
    <row r="136" spans="1:26" x14ac:dyDescent="0.35">
      <c r="A136" s="3"/>
      <c r="B136" s="5"/>
      <c r="C136" s="3"/>
      <c r="D136" s="3"/>
      <c r="E136" s="3"/>
      <c r="F136" s="3"/>
      <c r="G136" s="5"/>
      <c r="H136" s="3"/>
      <c r="I136" s="3"/>
      <c r="J136" s="3"/>
      <c r="K136" s="3"/>
      <c r="L136" s="3"/>
      <c r="M136" s="3"/>
      <c r="N136" s="3"/>
      <c r="O136" s="3"/>
      <c r="P136" s="5"/>
      <c r="Q136" s="4"/>
      <c r="R136" s="3"/>
      <c r="S136" s="3"/>
      <c r="T136" s="5"/>
      <c r="U136" s="4"/>
      <c r="V136" s="4"/>
      <c r="W136" s="4"/>
      <c r="X136" s="106"/>
      <c r="Y136" s="110"/>
      <c r="Z136" s="107"/>
    </row>
    <row r="137" spans="1:26" x14ac:dyDescent="0.35">
      <c r="A137" s="3"/>
      <c r="B137" s="5"/>
      <c r="C137" s="3"/>
      <c r="D137" s="3"/>
      <c r="E137" s="3"/>
      <c r="F137" s="3"/>
      <c r="G137" s="5"/>
      <c r="H137" s="3"/>
      <c r="I137" s="3"/>
      <c r="J137" s="3"/>
      <c r="K137" s="3"/>
      <c r="L137" s="3"/>
      <c r="M137" s="3"/>
      <c r="N137" s="3"/>
      <c r="O137" s="3"/>
      <c r="P137" s="5"/>
      <c r="Q137" s="4"/>
      <c r="R137" s="3"/>
      <c r="S137" s="3"/>
      <c r="T137" s="5"/>
      <c r="U137" s="4"/>
      <c r="V137" s="4"/>
      <c r="W137" s="4"/>
      <c r="X137" s="106"/>
      <c r="Y137" s="110"/>
      <c r="Z137" s="107"/>
    </row>
    <row r="138" spans="1:26" x14ac:dyDescent="0.35">
      <c r="A138" s="3"/>
      <c r="B138" s="5"/>
      <c r="C138" s="3"/>
      <c r="D138" s="3"/>
      <c r="E138" s="3"/>
      <c r="F138" s="3"/>
      <c r="G138" s="5"/>
      <c r="H138" s="3"/>
      <c r="I138" s="3"/>
      <c r="J138" s="3"/>
      <c r="K138" s="3"/>
      <c r="L138" s="3"/>
      <c r="M138" s="3"/>
      <c r="N138" s="3"/>
      <c r="O138" s="3"/>
      <c r="P138" s="5"/>
      <c r="Q138" s="4"/>
      <c r="R138" s="3"/>
      <c r="S138" s="3"/>
      <c r="T138" s="5"/>
      <c r="U138" s="4"/>
      <c r="V138" s="4"/>
      <c r="W138" s="4"/>
      <c r="X138" s="106"/>
      <c r="Y138" s="110"/>
      <c r="Z138" s="107"/>
    </row>
    <row r="139" spans="1:26" x14ac:dyDescent="0.35">
      <c r="A139" s="3"/>
      <c r="B139" s="5"/>
      <c r="C139" s="3"/>
      <c r="D139" s="3"/>
      <c r="E139" s="3"/>
      <c r="F139" s="3"/>
      <c r="G139" s="5"/>
      <c r="H139" s="3"/>
      <c r="I139" s="3"/>
      <c r="J139" s="3"/>
      <c r="K139" s="3"/>
      <c r="L139" s="3"/>
      <c r="M139" s="3"/>
      <c r="N139" s="3"/>
      <c r="O139" s="3"/>
      <c r="P139" s="5"/>
      <c r="Q139" s="4"/>
      <c r="R139" s="3"/>
      <c r="S139" s="3"/>
      <c r="T139" s="5"/>
      <c r="U139" s="4"/>
      <c r="V139" s="4"/>
      <c r="W139" s="4"/>
      <c r="X139" s="106"/>
      <c r="Y139" s="110"/>
      <c r="Z139" s="107"/>
    </row>
    <row r="140" spans="1:26" x14ac:dyDescent="0.35">
      <c r="A140" s="3"/>
      <c r="B140" s="5"/>
      <c r="C140" s="3"/>
      <c r="D140" s="3"/>
      <c r="E140" s="3"/>
      <c r="F140" s="3"/>
      <c r="G140" s="5"/>
      <c r="H140" s="3"/>
      <c r="I140" s="3"/>
      <c r="J140" s="3"/>
      <c r="K140" s="3"/>
      <c r="L140" s="3"/>
      <c r="M140" s="3"/>
      <c r="N140" s="3"/>
      <c r="O140" s="3"/>
      <c r="P140" s="5"/>
      <c r="Q140" s="4"/>
      <c r="R140" s="3"/>
      <c r="S140" s="3"/>
      <c r="T140" s="5"/>
      <c r="U140" s="4"/>
      <c r="V140" s="4"/>
      <c r="W140" s="4"/>
      <c r="X140" s="106"/>
      <c r="Y140" s="110"/>
      <c r="Z140" s="107"/>
    </row>
    <row r="141" spans="1:26" x14ac:dyDescent="0.35">
      <c r="A141" s="3"/>
      <c r="B141" s="5"/>
      <c r="C141" s="3"/>
      <c r="D141" s="3"/>
      <c r="E141" s="3"/>
      <c r="F141" s="3"/>
      <c r="G141" s="5"/>
      <c r="H141" s="3"/>
      <c r="I141" s="3"/>
      <c r="J141" s="3"/>
      <c r="K141" s="3"/>
      <c r="L141" s="3"/>
      <c r="M141" s="3"/>
      <c r="N141" s="3"/>
      <c r="O141" s="3"/>
      <c r="P141" s="5"/>
      <c r="Q141" s="4"/>
      <c r="R141" s="3"/>
      <c r="S141" s="3"/>
      <c r="T141" s="5"/>
      <c r="U141" s="4"/>
      <c r="V141" s="4"/>
      <c r="W141" s="4"/>
      <c r="X141" s="106"/>
      <c r="Y141" s="110"/>
      <c r="Z141" s="107"/>
    </row>
    <row r="142" spans="1:26" x14ac:dyDescent="0.35">
      <c r="A142" s="3"/>
      <c r="B142" s="5"/>
      <c r="C142" s="3"/>
      <c r="D142" s="3"/>
      <c r="E142" s="3"/>
      <c r="F142" s="3"/>
      <c r="G142" s="5"/>
      <c r="H142" s="3"/>
      <c r="I142" s="3"/>
      <c r="J142" s="3"/>
      <c r="K142" s="3"/>
      <c r="L142" s="3"/>
      <c r="M142" s="3"/>
      <c r="N142" s="3"/>
      <c r="O142" s="3"/>
      <c r="P142" s="5"/>
      <c r="Q142" s="4"/>
      <c r="R142" s="3"/>
      <c r="S142" s="3"/>
      <c r="T142" s="5"/>
      <c r="U142" s="4"/>
      <c r="V142" s="4"/>
      <c r="W142" s="4"/>
      <c r="X142" s="106"/>
      <c r="Y142" s="110"/>
      <c r="Z142" s="107"/>
    </row>
    <row r="143" spans="1:26" x14ac:dyDescent="0.35">
      <c r="A143" s="3"/>
      <c r="B143" s="5"/>
      <c r="C143" s="3"/>
      <c r="D143" s="3"/>
      <c r="E143" s="3"/>
      <c r="F143" s="3"/>
      <c r="G143" s="5"/>
      <c r="H143" s="3"/>
      <c r="I143" s="3"/>
      <c r="J143" s="3"/>
      <c r="K143" s="3"/>
      <c r="L143" s="3"/>
      <c r="M143" s="3"/>
      <c r="N143" s="3"/>
      <c r="O143" s="3"/>
      <c r="P143" s="5"/>
      <c r="Q143" s="4"/>
      <c r="R143" s="3"/>
      <c r="S143" s="3"/>
      <c r="T143" s="5"/>
      <c r="U143" s="4"/>
      <c r="V143" s="4"/>
      <c r="W143" s="4"/>
      <c r="X143" s="106"/>
      <c r="Y143" s="110"/>
      <c r="Z143" s="107"/>
    </row>
    <row r="144" spans="1:26" x14ac:dyDescent="0.35">
      <c r="A144" s="3"/>
      <c r="B144" s="5"/>
      <c r="C144" s="3"/>
      <c r="D144" s="3"/>
      <c r="E144" s="3"/>
      <c r="F144" s="3"/>
      <c r="G144" s="5"/>
      <c r="H144" s="3"/>
      <c r="I144" s="3"/>
      <c r="J144" s="3"/>
      <c r="K144" s="3"/>
      <c r="L144" s="3"/>
      <c r="M144" s="3"/>
      <c r="N144" s="3"/>
      <c r="O144" s="3"/>
      <c r="P144" s="5"/>
      <c r="Q144" s="4"/>
      <c r="R144" s="3"/>
      <c r="S144" s="3"/>
      <c r="T144" s="5"/>
      <c r="U144" s="4"/>
      <c r="V144" s="4"/>
      <c r="W144" s="4"/>
      <c r="X144" s="106"/>
      <c r="Y144" s="110"/>
      <c r="Z144" s="107"/>
    </row>
    <row r="145" spans="1:26" x14ac:dyDescent="0.35">
      <c r="A145" s="3"/>
      <c r="B145" s="5"/>
      <c r="C145" s="3"/>
      <c r="D145" s="3"/>
      <c r="E145" s="3"/>
      <c r="F145" s="3"/>
      <c r="G145" s="5"/>
      <c r="H145" s="3"/>
      <c r="I145" s="3"/>
      <c r="J145" s="3"/>
      <c r="K145" s="3"/>
      <c r="L145" s="3"/>
      <c r="M145" s="3"/>
      <c r="N145" s="3"/>
      <c r="O145" s="3"/>
      <c r="P145" s="5"/>
      <c r="Q145" s="4"/>
      <c r="R145" s="3"/>
      <c r="S145" s="3"/>
      <c r="T145" s="5"/>
      <c r="U145" s="4"/>
      <c r="V145" s="4"/>
      <c r="W145" s="4"/>
      <c r="X145" s="106"/>
      <c r="Y145" s="110"/>
      <c r="Z145" s="107"/>
    </row>
    <row r="146" spans="1:26" x14ac:dyDescent="0.35">
      <c r="A146" s="3"/>
      <c r="B146" s="5"/>
      <c r="C146" s="3"/>
      <c r="D146" s="3"/>
      <c r="E146" s="3"/>
      <c r="F146" s="3"/>
      <c r="G146" s="5"/>
      <c r="H146" s="3"/>
      <c r="I146" s="3"/>
      <c r="J146" s="3"/>
      <c r="K146" s="3"/>
      <c r="L146" s="3"/>
      <c r="M146" s="3"/>
      <c r="N146" s="3"/>
      <c r="O146" s="3"/>
      <c r="P146" s="5"/>
      <c r="Q146" s="4"/>
      <c r="R146" s="3"/>
      <c r="S146" s="3"/>
      <c r="T146" s="5"/>
      <c r="U146" s="4"/>
      <c r="V146" s="4"/>
      <c r="W146" s="4"/>
      <c r="X146" s="106"/>
      <c r="Y146" s="110"/>
      <c r="Z146" s="107"/>
    </row>
    <row r="147" spans="1:26" x14ac:dyDescent="0.35">
      <c r="A147" s="3"/>
      <c r="B147" s="5"/>
      <c r="C147" s="3"/>
      <c r="D147" s="3"/>
      <c r="E147" s="3"/>
      <c r="F147" s="3"/>
      <c r="G147" s="5"/>
      <c r="H147" s="3"/>
      <c r="I147" s="3"/>
      <c r="J147" s="3"/>
      <c r="K147" s="3"/>
      <c r="L147" s="3"/>
      <c r="M147" s="3"/>
      <c r="N147" s="3"/>
      <c r="O147" s="3"/>
      <c r="P147" s="5"/>
      <c r="Q147" s="4"/>
      <c r="R147" s="3"/>
      <c r="S147" s="3"/>
      <c r="T147" s="5"/>
      <c r="U147" s="4"/>
      <c r="V147" s="4"/>
      <c r="W147" s="4"/>
      <c r="X147" s="106"/>
      <c r="Y147" s="110"/>
      <c r="Z147" s="107"/>
    </row>
    <row r="148" spans="1:26" x14ac:dyDescent="0.35">
      <c r="A148" s="3"/>
      <c r="B148" s="5"/>
      <c r="C148" s="3"/>
      <c r="D148" s="3"/>
      <c r="E148" s="3"/>
      <c r="F148" s="3"/>
      <c r="G148" s="5"/>
      <c r="H148" s="3"/>
      <c r="I148" s="3"/>
      <c r="J148" s="3"/>
      <c r="K148" s="3"/>
      <c r="L148" s="3"/>
      <c r="M148" s="3"/>
      <c r="N148" s="3"/>
      <c r="O148" s="3"/>
      <c r="P148" s="5"/>
      <c r="Q148" s="4"/>
      <c r="R148" s="3"/>
      <c r="S148" s="3"/>
      <c r="T148" s="5"/>
      <c r="U148" s="4"/>
      <c r="V148" s="4"/>
      <c r="W148" s="4"/>
      <c r="X148" s="106"/>
      <c r="Y148" s="110"/>
      <c r="Z148" s="107"/>
    </row>
    <row r="149" spans="1:26" x14ac:dyDescent="0.35">
      <c r="A149" s="3"/>
      <c r="B149" s="5"/>
      <c r="C149" s="3"/>
      <c r="D149" s="3"/>
      <c r="E149" s="3"/>
      <c r="F149" s="3"/>
      <c r="G149" s="5"/>
      <c r="H149" s="3"/>
      <c r="I149" s="3"/>
      <c r="J149" s="3"/>
      <c r="K149" s="3"/>
      <c r="L149" s="3"/>
      <c r="M149" s="3"/>
      <c r="N149" s="3"/>
      <c r="O149" s="3"/>
      <c r="P149" s="5"/>
      <c r="Q149" s="4"/>
      <c r="R149" s="3"/>
      <c r="S149" s="3"/>
      <c r="T149" s="5"/>
      <c r="U149" s="4"/>
      <c r="V149" s="4"/>
      <c r="W149" s="4"/>
      <c r="X149" s="106"/>
      <c r="Y149" s="110"/>
      <c r="Z149" s="107"/>
    </row>
    <row r="150" spans="1:26" x14ac:dyDescent="0.35">
      <c r="A150" s="3"/>
      <c r="B150" s="5"/>
      <c r="C150" s="3"/>
      <c r="D150" s="3"/>
      <c r="E150" s="3"/>
      <c r="F150" s="3"/>
      <c r="G150" s="5"/>
      <c r="H150" s="3"/>
      <c r="I150" s="3"/>
      <c r="J150" s="3"/>
      <c r="K150" s="3"/>
      <c r="L150" s="3"/>
      <c r="M150" s="3"/>
      <c r="N150" s="3"/>
      <c r="O150" s="3"/>
      <c r="P150" s="5"/>
      <c r="Q150" s="4"/>
      <c r="R150" s="3"/>
      <c r="S150" s="3"/>
      <c r="T150" s="5"/>
      <c r="U150" s="4"/>
      <c r="V150" s="4"/>
      <c r="W150" s="4"/>
      <c r="X150" s="106"/>
      <c r="Y150" s="110"/>
      <c r="Z150" s="107"/>
    </row>
    <row r="151" spans="1:26" x14ac:dyDescent="0.35">
      <c r="A151" s="3"/>
      <c r="B151" s="5"/>
      <c r="C151" s="3"/>
      <c r="D151" s="3"/>
      <c r="E151" s="3"/>
      <c r="F151" s="3"/>
      <c r="G151" s="5"/>
      <c r="H151" s="3"/>
      <c r="I151" s="3"/>
      <c r="J151" s="3"/>
      <c r="K151" s="3"/>
      <c r="L151" s="3"/>
      <c r="M151" s="3"/>
      <c r="N151" s="3"/>
      <c r="O151" s="3"/>
      <c r="P151" s="5"/>
      <c r="Q151" s="4"/>
      <c r="R151" s="3"/>
      <c r="S151" s="3"/>
      <c r="T151" s="5"/>
      <c r="U151" s="4"/>
      <c r="V151" s="4"/>
      <c r="W151" s="4"/>
      <c r="X151" s="106"/>
      <c r="Y151" s="110"/>
      <c r="Z151" s="107"/>
    </row>
    <row r="152" spans="1:26" x14ac:dyDescent="0.35">
      <c r="A152" s="3"/>
      <c r="B152" s="5"/>
      <c r="C152" s="3"/>
      <c r="D152" s="3"/>
      <c r="E152" s="3"/>
      <c r="F152" s="3"/>
      <c r="G152" s="5"/>
      <c r="H152" s="3"/>
      <c r="I152" s="3"/>
      <c r="J152" s="3"/>
      <c r="K152" s="3"/>
      <c r="L152" s="3"/>
      <c r="M152" s="3"/>
      <c r="N152" s="3"/>
      <c r="O152" s="3"/>
      <c r="P152" s="5"/>
      <c r="Q152" s="4"/>
      <c r="R152" s="3"/>
      <c r="S152" s="3"/>
      <c r="T152" s="5"/>
      <c r="U152" s="4"/>
      <c r="V152" s="4"/>
      <c r="W152" s="4"/>
      <c r="X152" s="106"/>
      <c r="Y152" s="110"/>
      <c r="Z152" s="107"/>
    </row>
    <row r="153" spans="1:26" x14ac:dyDescent="0.35">
      <c r="A153" s="3"/>
      <c r="B153" s="5"/>
      <c r="C153" s="3"/>
      <c r="D153" s="3"/>
      <c r="E153" s="3"/>
      <c r="F153" s="3"/>
      <c r="G153" s="5"/>
      <c r="H153" s="3"/>
      <c r="I153" s="3"/>
      <c r="J153" s="3"/>
      <c r="K153" s="3"/>
      <c r="L153" s="3"/>
      <c r="M153" s="3"/>
      <c r="N153" s="3"/>
      <c r="O153" s="3"/>
      <c r="P153" s="5"/>
      <c r="Q153" s="4"/>
      <c r="R153" s="3"/>
      <c r="S153" s="3"/>
      <c r="T153" s="5"/>
      <c r="U153" s="4"/>
      <c r="V153" s="4"/>
      <c r="W153" s="4"/>
      <c r="X153" s="106"/>
      <c r="Y153" s="110"/>
      <c r="Z153" s="107"/>
    </row>
    <row r="154" spans="1:26" x14ac:dyDescent="0.35">
      <c r="A154" s="3"/>
      <c r="B154" s="5"/>
      <c r="C154" s="3"/>
      <c r="D154" s="3"/>
      <c r="E154" s="3"/>
      <c r="F154" s="3"/>
      <c r="G154" s="5"/>
      <c r="H154" s="3"/>
      <c r="I154" s="3"/>
      <c r="J154" s="3"/>
      <c r="K154" s="3"/>
      <c r="L154" s="3"/>
      <c r="M154" s="3"/>
      <c r="N154" s="3"/>
      <c r="O154" s="3"/>
      <c r="P154" s="5"/>
      <c r="Q154" s="4"/>
      <c r="R154" s="3"/>
      <c r="S154" s="3"/>
      <c r="T154" s="5"/>
      <c r="U154" s="4"/>
      <c r="V154" s="4"/>
      <c r="W154" s="4"/>
      <c r="X154" s="106"/>
      <c r="Y154" s="110"/>
      <c r="Z154" s="107"/>
    </row>
    <row r="155" spans="1:26" x14ac:dyDescent="0.35">
      <c r="A155" s="3"/>
      <c r="B155" s="5"/>
      <c r="C155" s="3"/>
      <c r="D155" s="3"/>
      <c r="E155" s="3"/>
      <c r="F155" s="3"/>
      <c r="G155" s="5"/>
      <c r="H155" s="3"/>
      <c r="I155" s="3"/>
      <c r="J155" s="3"/>
      <c r="K155" s="3"/>
      <c r="L155" s="3"/>
      <c r="M155" s="3"/>
      <c r="N155" s="3"/>
      <c r="O155" s="3"/>
      <c r="P155" s="5"/>
      <c r="Q155" s="4"/>
      <c r="R155" s="3"/>
      <c r="S155" s="3"/>
      <c r="T155" s="5"/>
      <c r="U155" s="4"/>
      <c r="V155" s="4"/>
      <c r="W155" s="4"/>
      <c r="X155" s="106"/>
      <c r="Y155" s="110"/>
      <c r="Z155" s="107"/>
    </row>
    <row r="156" spans="1:26" x14ac:dyDescent="0.35">
      <c r="A156" s="3"/>
      <c r="B156" s="5"/>
      <c r="C156" s="3"/>
      <c r="D156" s="3"/>
      <c r="E156" s="3"/>
      <c r="F156" s="3"/>
      <c r="G156" s="5"/>
      <c r="H156" s="3"/>
      <c r="I156" s="3"/>
      <c r="J156" s="3"/>
      <c r="K156" s="3"/>
      <c r="L156" s="3"/>
      <c r="M156" s="3"/>
      <c r="N156" s="3"/>
      <c r="O156" s="3"/>
      <c r="P156" s="5"/>
      <c r="Q156" s="4"/>
      <c r="R156" s="3"/>
      <c r="S156" s="3"/>
      <c r="T156" s="5"/>
      <c r="U156" s="4"/>
      <c r="V156" s="4"/>
      <c r="W156" s="4"/>
      <c r="X156" s="106"/>
      <c r="Y156" s="110"/>
      <c r="Z156" s="107"/>
    </row>
    <row r="157" spans="1:26" x14ac:dyDescent="0.35">
      <c r="A157" s="3"/>
      <c r="B157" s="5"/>
      <c r="C157" s="3"/>
      <c r="D157" s="3"/>
      <c r="E157" s="3"/>
      <c r="F157" s="3"/>
      <c r="G157" s="5"/>
      <c r="H157" s="3"/>
      <c r="I157" s="3"/>
      <c r="J157" s="3"/>
      <c r="K157" s="3"/>
      <c r="L157" s="3"/>
      <c r="M157" s="3"/>
      <c r="N157" s="3"/>
      <c r="O157" s="3"/>
      <c r="P157" s="5"/>
      <c r="Q157" s="4"/>
      <c r="R157" s="3"/>
      <c r="S157" s="3"/>
      <c r="T157" s="5"/>
      <c r="U157" s="4"/>
      <c r="V157" s="4"/>
      <c r="W157" s="4"/>
      <c r="X157" s="106"/>
      <c r="Y157" s="110"/>
      <c r="Z157" s="107"/>
    </row>
    <row r="158" spans="1:26" x14ac:dyDescent="0.35">
      <c r="A158" s="3"/>
      <c r="B158" s="5"/>
      <c r="C158" s="3"/>
      <c r="D158" s="3"/>
      <c r="E158" s="3"/>
      <c r="F158" s="3"/>
      <c r="G158" s="5"/>
      <c r="H158" s="3"/>
      <c r="I158" s="3"/>
      <c r="J158" s="3"/>
      <c r="K158" s="3"/>
      <c r="L158" s="3"/>
      <c r="M158" s="3"/>
      <c r="N158" s="3"/>
      <c r="O158" s="3"/>
      <c r="P158" s="5"/>
      <c r="Q158" s="4"/>
      <c r="R158" s="3"/>
      <c r="S158" s="3"/>
      <c r="T158" s="5"/>
      <c r="U158" s="4"/>
      <c r="V158" s="4"/>
      <c r="W158" s="4"/>
      <c r="X158" s="106"/>
      <c r="Y158" s="110"/>
      <c r="Z158" s="107"/>
    </row>
    <row r="159" spans="1:26" x14ac:dyDescent="0.35">
      <c r="A159" s="3"/>
      <c r="B159" s="5"/>
      <c r="C159" s="3"/>
      <c r="D159" s="3"/>
      <c r="E159" s="3"/>
      <c r="F159" s="3"/>
      <c r="G159" s="5"/>
      <c r="H159" s="3"/>
      <c r="I159" s="3"/>
      <c r="J159" s="3"/>
      <c r="K159" s="3"/>
      <c r="L159" s="3"/>
      <c r="M159" s="3"/>
      <c r="N159" s="3"/>
      <c r="O159" s="3"/>
      <c r="P159" s="5"/>
      <c r="Q159" s="4"/>
      <c r="R159" s="3"/>
      <c r="S159" s="3"/>
      <c r="T159" s="5"/>
      <c r="U159" s="4"/>
      <c r="V159" s="4"/>
      <c r="W159" s="4"/>
      <c r="X159" s="106"/>
      <c r="Y159" s="110"/>
      <c r="Z159" s="107"/>
    </row>
    <row r="160" spans="1:26" x14ac:dyDescent="0.35">
      <c r="A160" s="3"/>
      <c r="B160" s="5"/>
      <c r="C160" s="3"/>
      <c r="D160" s="3"/>
      <c r="E160" s="3"/>
      <c r="F160" s="3"/>
      <c r="G160" s="5"/>
      <c r="H160" s="3"/>
      <c r="I160" s="3"/>
      <c r="J160" s="3"/>
      <c r="K160" s="3"/>
      <c r="L160" s="3"/>
      <c r="M160" s="3"/>
      <c r="N160" s="3"/>
      <c r="O160" s="3"/>
      <c r="P160" s="5"/>
      <c r="Q160" s="4"/>
      <c r="R160" s="3"/>
      <c r="S160" s="3"/>
      <c r="T160" s="5"/>
      <c r="U160" s="4"/>
      <c r="V160" s="4"/>
      <c r="W160" s="4"/>
      <c r="X160" s="106"/>
      <c r="Y160" s="110"/>
      <c r="Z160" s="107"/>
    </row>
    <row r="161" spans="1:26" x14ac:dyDescent="0.35">
      <c r="A161" s="3"/>
      <c r="B161" s="5"/>
      <c r="C161" s="3"/>
      <c r="D161" s="3"/>
      <c r="E161" s="3"/>
      <c r="F161" s="3"/>
      <c r="G161" s="5"/>
      <c r="H161" s="3"/>
      <c r="I161" s="3"/>
      <c r="J161" s="3"/>
      <c r="K161" s="3"/>
      <c r="L161" s="3"/>
      <c r="M161" s="3"/>
      <c r="N161" s="3"/>
      <c r="O161" s="3"/>
      <c r="P161" s="5"/>
      <c r="Q161" s="4"/>
      <c r="R161" s="3"/>
      <c r="S161" s="3"/>
      <c r="T161" s="5"/>
      <c r="U161" s="4"/>
      <c r="V161" s="4"/>
      <c r="W161" s="4"/>
      <c r="X161" s="106"/>
      <c r="Y161" s="110"/>
      <c r="Z161" s="107"/>
    </row>
    <row r="162" spans="1:26" x14ac:dyDescent="0.35">
      <c r="A162" s="3"/>
      <c r="B162" s="5"/>
      <c r="C162" s="3"/>
      <c r="D162" s="3"/>
      <c r="E162" s="3"/>
      <c r="F162" s="3"/>
      <c r="G162" s="5"/>
      <c r="H162" s="3"/>
      <c r="I162" s="3"/>
      <c r="J162" s="3"/>
      <c r="K162" s="3"/>
      <c r="L162" s="3"/>
      <c r="M162" s="3"/>
      <c r="N162" s="3"/>
      <c r="O162" s="3"/>
      <c r="P162" s="5"/>
      <c r="Q162" s="4"/>
      <c r="R162" s="3"/>
      <c r="S162" s="3"/>
      <c r="T162" s="5"/>
      <c r="U162" s="4"/>
      <c r="V162" s="4"/>
      <c r="W162" s="4"/>
      <c r="X162" s="106"/>
      <c r="Y162" s="110"/>
      <c r="Z162" s="107"/>
    </row>
    <row r="163" spans="1:26" x14ac:dyDescent="0.35">
      <c r="A163" s="3"/>
      <c r="B163" s="5"/>
      <c r="C163" s="3"/>
      <c r="D163" s="3"/>
      <c r="E163" s="3"/>
      <c r="F163" s="3"/>
      <c r="G163" s="5"/>
      <c r="H163" s="3"/>
      <c r="I163" s="3"/>
      <c r="J163" s="3"/>
      <c r="K163" s="3"/>
      <c r="L163" s="3"/>
      <c r="M163" s="3"/>
      <c r="N163" s="3"/>
      <c r="O163" s="3"/>
      <c r="P163" s="5"/>
      <c r="Q163" s="4"/>
      <c r="R163" s="3"/>
      <c r="S163" s="3"/>
      <c r="T163" s="5"/>
      <c r="U163" s="4"/>
      <c r="V163" s="4"/>
      <c r="W163" s="4"/>
      <c r="X163" s="106"/>
      <c r="Y163" s="110"/>
      <c r="Z163" s="107"/>
    </row>
    <row r="164" spans="1:26" x14ac:dyDescent="0.35">
      <c r="A164" s="3"/>
      <c r="B164" s="5"/>
      <c r="C164" s="3"/>
      <c r="D164" s="3"/>
      <c r="E164" s="3"/>
      <c r="F164" s="3"/>
      <c r="G164" s="5"/>
      <c r="H164" s="3"/>
      <c r="I164" s="3"/>
      <c r="J164" s="3"/>
      <c r="K164" s="3"/>
      <c r="L164" s="3"/>
      <c r="M164" s="3"/>
      <c r="N164" s="3"/>
      <c r="O164" s="3"/>
      <c r="P164" s="5"/>
      <c r="Q164" s="4"/>
      <c r="R164" s="3"/>
      <c r="S164" s="3"/>
      <c r="T164" s="5"/>
      <c r="U164" s="4"/>
      <c r="V164" s="4"/>
      <c r="W164" s="4"/>
      <c r="X164" s="106"/>
      <c r="Y164" s="110"/>
      <c r="Z164" s="107"/>
    </row>
    <row r="165" spans="1:26" x14ac:dyDescent="0.35">
      <c r="A165" s="3"/>
      <c r="B165" s="5"/>
      <c r="C165" s="3"/>
      <c r="D165" s="3"/>
      <c r="E165" s="3"/>
      <c r="F165" s="3"/>
      <c r="G165" s="5"/>
      <c r="H165" s="3"/>
      <c r="I165" s="3"/>
      <c r="J165" s="3"/>
      <c r="K165" s="3"/>
      <c r="L165" s="3"/>
      <c r="M165" s="3"/>
      <c r="N165" s="3"/>
      <c r="O165" s="3"/>
      <c r="P165" s="5"/>
      <c r="Q165" s="4"/>
      <c r="R165" s="3"/>
      <c r="S165" s="3"/>
      <c r="T165" s="5"/>
      <c r="U165" s="4"/>
      <c r="V165" s="4"/>
      <c r="W165" s="4"/>
      <c r="X165" s="106"/>
      <c r="Y165" s="110"/>
      <c r="Z165" s="107"/>
    </row>
    <row r="166" spans="1:26" x14ac:dyDescent="0.35">
      <c r="K166" s="2"/>
      <c r="Y166" s="111"/>
      <c r="Z166" s="107"/>
    </row>
    <row r="167" spans="1:26" x14ac:dyDescent="0.35">
      <c r="K167" s="2"/>
      <c r="X167" s="58"/>
      <c r="Y167" s="107"/>
      <c r="Z167" s="107"/>
    </row>
    <row r="168" spans="1:26" x14ac:dyDescent="0.35">
      <c r="K168" s="2"/>
      <c r="X168" s="58"/>
      <c r="Y168" s="107"/>
      <c r="Z168" s="107"/>
    </row>
    <row r="169" spans="1:26" x14ac:dyDescent="0.35">
      <c r="K169" s="2"/>
      <c r="X169" s="58"/>
      <c r="Y169" s="107"/>
      <c r="Z169" s="107"/>
    </row>
    <row r="170" spans="1:26" x14ac:dyDescent="0.35">
      <c r="K170" s="2"/>
      <c r="X170" s="58"/>
      <c r="Y170" s="107"/>
      <c r="Z170" s="107"/>
    </row>
    <row r="171" spans="1:26" x14ac:dyDescent="0.35">
      <c r="K171" s="2"/>
      <c r="X171" s="58"/>
      <c r="Y171" s="107"/>
      <c r="Z171" s="107"/>
    </row>
    <row r="172" spans="1:26" x14ac:dyDescent="0.35">
      <c r="K172" s="2"/>
      <c r="X172" s="58"/>
      <c r="Y172" s="107"/>
      <c r="Z172" s="107"/>
    </row>
    <row r="173" spans="1:26" x14ac:dyDescent="0.35">
      <c r="K173" s="2"/>
      <c r="X173" s="58"/>
      <c r="Y173" s="107"/>
      <c r="Z173" s="107"/>
    </row>
    <row r="174" spans="1:26" x14ac:dyDescent="0.35">
      <c r="K174" s="2"/>
      <c r="X174" s="58"/>
      <c r="Y174" s="107"/>
      <c r="Z174" s="107"/>
    </row>
    <row r="175" spans="1:26" x14ac:dyDescent="0.35">
      <c r="K175" s="2"/>
      <c r="X175" s="58"/>
      <c r="Y175" s="107"/>
      <c r="Z175" s="107"/>
    </row>
    <row r="176" spans="1:26" x14ac:dyDescent="0.35">
      <c r="K176" s="2"/>
      <c r="X176" s="58"/>
      <c r="Y176" s="107"/>
      <c r="Z176" s="107"/>
    </row>
    <row r="177" spans="11:26" x14ac:dyDescent="0.35">
      <c r="K177" s="2"/>
      <c r="X177" s="58"/>
      <c r="Y177" s="107"/>
      <c r="Z177" s="107"/>
    </row>
    <row r="178" spans="11:26" x14ac:dyDescent="0.35">
      <c r="K178" s="2"/>
      <c r="X178" s="58"/>
      <c r="Y178" s="107"/>
      <c r="Z178" s="107"/>
    </row>
    <row r="179" spans="11:26" x14ac:dyDescent="0.35">
      <c r="K179" s="2"/>
      <c r="X179" s="58"/>
      <c r="Y179" s="107"/>
      <c r="Z179" s="107"/>
    </row>
    <row r="180" spans="11:26" x14ac:dyDescent="0.35">
      <c r="K180" s="2"/>
      <c r="X180" s="58"/>
      <c r="Y180" s="107"/>
      <c r="Z180" s="107"/>
    </row>
    <row r="181" spans="11:26" x14ac:dyDescent="0.35">
      <c r="K181" s="2"/>
      <c r="X181" s="58"/>
      <c r="Y181" s="107"/>
      <c r="Z181" s="107"/>
    </row>
    <row r="182" spans="11:26" x14ac:dyDescent="0.35">
      <c r="K182" s="2"/>
      <c r="X182" s="58"/>
      <c r="Y182" s="107"/>
      <c r="Z182" s="107"/>
    </row>
    <row r="183" spans="11:26" x14ac:dyDescent="0.35">
      <c r="K183" s="2"/>
    </row>
    <row r="184" spans="11:26" x14ac:dyDescent="0.35">
      <c r="K184" s="2"/>
    </row>
    <row r="185" spans="11:26" x14ac:dyDescent="0.35">
      <c r="K185" s="2"/>
    </row>
    <row r="186" spans="11:26" x14ac:dyDescent="0.35">
      <c r="K186" s="2"/>
    </row>
    <row r="187" spans="11:26" x14ac:dyDescent="0.35">
      <c r="K187" s="2"/>
    </row>
    <row r="188" spans="11:26" x14ac:dyDescent="0.35">
      <c r="K188" s="2"/>
    </row>
    <row r="189" spans="11:26" x14ac:dyDescent="0.35">
      <c r="K189" s="2"/>
    </row>
    <row r="190" spans="11:26" x14ac:dyDescent="0.35">
      <c r="K190" s="2"/>
    </row>
    <row r="191" spans="11:26" x14ac:dyDescent="0.35">
      <c r="K191" s="2"/>
    </row>
    <row r="192" spans="11:26" x14ac:dyDescent="0.35">
      <c r="K192" s="2"/>
    </row>
    <row r="193" spans="11:11" x14ac:dyDescent="0.35">
      <c r="K193" s="2"/>
    </row>
    <row r="194" spans="11:11" x14ac:dyDescent="0.35">
      <c r="K194" s="2"/>
    </row>
    <row r="195" spans="11:11" x14ac:dyDescent="0.35">
      <c r="K195" s="2"/>
    </row>
    <row r="196" spans="11:11" x14ac:dyDescent="0.35">
      <c r="K196" s="2"/>
    </row>
    <row r="197" spans="11:11" x14ac:dyDescent="0.35">
      <c r="K197" s="2"/>
    </row>
    <row r="198" spans="11:11" x14ac:dyDescent="0.35">
      <c r="K198" s="2"/>
    </row>
    <row r="199" spans="11:11" x14ac:dyDescent="0.35">
      <c r="K199" s="2"/>
    </row>
    <row r="200" spans="11:11" x14ac:dyDescent="0.35">
      <c r="K200" s="2"/>
    </row>
    <row r="201" spans="11:11" x14ac:dyDescent="0.35">
      <c r="K201" s="2"/>
    </row>
    <row r="202" spans="11:11" x14ac:dyDescent="0.35">
      <c r="K202" s="2"/>
    </row>
    <row r="203" spans="11:11" x14ac:dyDescent="0.35">
      <c r="K203" s="2"/>
    </row>
    <row r="204" spans="11:11" x14ac:dyDescent="0.35">
      <c r="K204" s="2"/>
    </row>
    <row r="205" spans="11:11" x14ac:dyDescent="0.35">
      <c r="K205" s="2"/>
    </row>
    <row r="206" spans="11:11" x14ac:dyDescent="0.35">
      <c r="K206" s="2"/>
    </row>
    <row r="207" spans="11:11" x14ac:dyDescent="0.35">
      <c r="K207" s="2"/>
    </row>
    <row r="208" spans="11:11" x14ac:dyDescent="0.35">
      <c r="K208" s="2"/>
    </row>
    <row r="209" spans="11:11" x14ac:dyDescent="0.35">
      <c r="K209" s="2"/>
    </row>
    <row r="210" spans="11:11" x14ac:dyDescent="0.35">
      <c r="K210" s="2"/>
    </row>
    <row r="211" spans="11:11" x14ac:dyDescent="0.35">
      <c r="K211" s="2"/>
    </row>
    <row r="212" spans="11:11" x14ac:dyDescent="0.35">
      <c r="K212" s="2"/>
    </row>
    <row r="213" spans="11:11" x14ac:dyDescent="0.35">
      <c r="K213" s="2"/>
    </row>
    <row r="214" spans="11:11" x14ac:dyDescent="0.35">
      <c r="K214" s="2"/>
    </row>
    <row r="215" spans="11:11" x14ac:dyDescent="0.35">
      <c r="K215" s="2"/>
    </row>
    <row r="216" spans="11:11" x14ac:dyDescent="0.35">
      <c r="K216" s="2"/>
    </row>
  </sheetData>
  <mergeCells count="19">
    <mergeCell ref="A3:X3"/>
    <mergeCell ref="M6:N9"/>
    <mergeCell ref="J6:J9"/>
    <mergeCell ref="A6:A9"/>
    <mergeCell ref="B6:I9"/>
    <mergeCell ref="K4:N4"/>
    <mergeCell ref="O4:T4"/>
    <mergeCell ref="A5:X5"/>
    <mergeCell ref="B4:I4"/>
    <mergeCell ref="AD12:AD17"/>
    <mergeCell ref="AF19:AJ19"/>
    <mergeCell ref="P11:P12"/>
    <mergeCell ref="K6:L9"/>
    <mergeCell ref="O6:R6"/>
    <mergeCell ref="O7:R7"/>
    <mergeCell ref="O8:R8"/>
    <mergeCell ref="O9:R9"/>
    <mergeCell ref="S6:V9"/>
    <mergeCell ref="A10:X10"/>
  </mergeCells>
  <dataValidations xWindow="675" yWindow="380" count="14">
    <dataValidation type="list" allowBlank="1" showInputMessage="1" showErrorMessage="1" sqref="B42 B44:B47 B56:B57 B59:B60 B62:B63 B66:B68 B70:B71 B91:B165 B13:B40 B51:B54 B75:B77" xr:uid="{00000000-0002-0000-0000-000000000000}">
      <formula1>$AM$6:$AM$7</formula1>
    </dataValidation>
    <dataValidation type="list" allowBlank="1" showInputMessage="1" showErrorMessage="1" promptTitle="Consequence criteria" prompt="Please use the criteia attached on the consequence criteria tab in this Workbook" sqref="R91:R165" xr:uid="{00000000-0002-0000-0000-000001000000}">
      <formula1>$AO$6:$AO$10</formula1>
    </dataValidation>
    <dataValidation type="list" allowBlank="1" showInputMessage="1" showErrorMessage="1" promptTitle="Likelihood criteria" prompt="Please use criteria attached in th Likelihood criteria tab of this workbook" sqref="S91:S165" xr:uid="{00000000-0002-0000-0000-000002000000}">
      <formula1>$AP$6:$AP$9</formula1>
    </dataValidation>
    <dataValidation type="list" allowBlank="1" showInputMessage="1" showErrorMessage="1" promptTitle="Risk control effectiveness" prompt="F= Fully effective_x000a_P=Partially effective_x000a_I=Ineffective_x000a_Ti=Totally ineffectve_x000a_N=None_x000a_" sqref="U91:U165 V92:W165" xr:uid="{00000000-0002-0000-0000-000003000000}">
      <formula1>$AQ$6:$AQ$9</formula1>
    </dataValidation>
    <dataValidation type="list" allowBlank="1" showInputMessage="1" showErrorMessage="1" promptTitle="Risk rating" prompt="Please use the Risk matrix attached on this workbook for the rating and colour code the column according to the risk rank i.e. green, blue, amber and red." sqref="T91:T165" xr:uid="{00000000-0002-0000-0000-000004000000}">
      <formula1>$AR$6:$AR$8</formula1>
    </dataValidation>
    <dataValidation type="list" allowBlank="1" showInputMessage="1" showErrorMessage="1" promptTitle="Risk type" prompt="Select the risk catergory whether the risk has Safety or Health effects " sqref="G13:G15 G26:G30 G32:G41 G43 G45:G46 G48:G50 G58:G61 G91:G165" xr:uid="{00000000-0002-0000-0000-000005000000}">
      <formula1>$AN$6:$AN$7</formula1>
    </dataValidation>
    <dataValidation type="list" allowBlank="1" showInputMessage="1" showErrorMessage="1" promptTitle="Consequence criteria" prompt="Please use the criteia attached on the consequence criteria tab in this Workbook" sqref="N13 N91:N165 N16:N43 N76" xr:uid="{00000000-0002-0000-0000-000006000000}">
      <formula1>$AO$6:$AO$11</formula1>
    </dataValidation>
    <dataValidation type="list" allowBlank="1" showInputMessage="1" showErrorMessage="1" promptTitle="Risk rating" prompt="Please use the Risk matrix attached on this workbook for the rating and colour code the column according to the risk rank i.e. green, blue, amber and red." sqref="P91:P165 P13:P30" xr:uid="{00000000-0002-0000-0000-000007000000}">
      <formula1>$AR$6:$AR$9</formula1>
    </dataValidation>
    <dataValidation type="list" allowBlank="1" showInputMessage="1" showErrorMessage="1" promptTitle="Consequence criteria" prompt="Please use the criteia attached on the consequence criteria tab in this Workbook" sqref="N14:N15 N83 N61:N62 N65:N66 N68:N70 N49:N58 N72:N73 N79:N81 N44:N47" xr:uid="{00000000-0002-0000-0000-000008000000}">
      <formula1>$AU$9:$AU$13</formula1>
    </dataValidation>
    <dataValidation type="list" allowBlank="1" showInputMessage="1" showErrorMessage="1" sqref="G20:G22 G44 G51:G57 G62:G90" xr:uid="{00000000-0002-0000-0000-000009000000}">
      <formula1>$AT$9:$AT$10</formula1>
    </dataValidation>
    <dataValidation type="list" allowBlank="1" showInputMessage="1" showErrorMessage="1" promptTitle="Consequence criteria" prompt="Please use the criteia attached on the consequence criteria tab in this Workbook" sqref="N59:N60 N63:N64 N67 N71 N84:N90 N77:N78 N82 N74:N75" xr:uid="{00000000-0002-0000-0000-00000A000000}">
      <formula1>$AU$9:$AU$12</formula1>
    </dataValidation>
    <dataValidation type="list" allowBlank="1" showInputMessage="1" showErrorMessage="1" promptTitle="Risk rating" prompt="Please use the Risk matrix attached on this workbook for the rating and colour code the column according to the risk rank i.e. green, blue, amber and red." sqref="P31:P90" xr:uid="{00000000-0002-0000-0000-00000B000000}">
      <formula1>$AX$9:$AX$12</formula1>
    </dataValidation>
    <dataValidation type="list" allowBlank="1" showInputMessage="1" showErrorMessage="1" promptTitle="Likelihood criteria" prompt="Please use criteria attached in th Likelihood criteria tab of this workbook" sqref="O13:O165" xr:uid="{00000000-0002-0000-0000-00000C000000}">
      <formula1>$AP$6:$AP$10</formula1>
    </dataValidation>
    <dataValidation type="list" allowBlank="1" showErrorMessage="1" promptTitle="Risk control effectiveness" prompt="_x000a_" sqref="Q13:Q165" xr:uid="{00000000-0002-0000-0000-00000D000000}">
      <formula1>$AQ$6:$AQ$9</formula1>
    </dataValidation>
  </dataValidations>
  <pageMargins left="0.7" right="0.7" top="0.75" bottom="0.75" header="0.3" footer="0.3"/>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F192"/>
  <sheetViews>
    <sheetView topLeftCell="A12" zoomScaleNormal="100" workbookViewId="0">
      <selection activeCell="A13" sqref="A13"/>
    </sheetView>
  </sheetViews>
  <sheetFormatPr defaultRowHeight="14.5" x14ac:dyDescent="0.35"/>
  <cols>
    <col min="1" max="1" width="29.7265625" customWidth="1"/>
    <col min="2" max="2" width="32" customWidth="1"/>
    <col min="3" max="3" width="32.54296875" customWidth="1"/>
    <col min="4" max="4" width="9.1796875" customWidth="1"/>
    <col min="5" max="5" width="26" style="2" customWidth="1"/>
    <col min="6" max="6" width="41" style="2" customWidth="1"/>
    <col min="7" max="7" width="9.453125" customWidth="1"/>
    <col min="8" max="8" width="8.26953125" customWidth="1"/>
    <col min="9" max="9" width="8.7265625" customWidth="1"/>
    <col min="10" max="10" width="12.453125" customWidth="1"/>
    <col min="11" max="11" width="21.7265625" customWidth="1"/>
    <col min="12" max="12" width="17" bestFit="1" customWidth="1"/>
    <col min="13" max="13" width="15" customWidth="1"/>
    <col min="31" max="31" width="17.1796875" customWidth="1"/>
  </cols>
  <sheetData>
    <row r="1" spans="1:32" ht="15.75" customHeight="1" x14ac:dyDescent="0.35"/>
    <row r="2" spans="1:32" ht="15.75" customHeight="1" x14ac:dyDescent="0.35"/>
    <row r="3" spans="1:32" ht="18.5" x14ac:dyDescent="0.45">
      <c r="A3" s="192" t="s">
        <v>57</v>
      </c>
      <c r="B3" s="193"/>
      <c r="C3" s="193"/>
      <c r="D3" s="193"/>
      <c r="E3" s="193"/>
      <c r="F3" s="193"/>
      <c r="G3" s="193"/>
      <c r="H3" s="193"/>
      <c r="I3" s="193"/>
      <c r="J3" s="193"/>
      <c r="K3" s="193"/>
      <c r="L3" s="193"/>
    </row>
    <row r="4" spans="1:32" ht="63.75" customHeight="1" x14ac:dyDescent="0.35">
      <c r="A4" s="92" t="s">
        <v>66</v>
      </c>
      <c r="B4" s="222"/>
      <c r="C4" s="222"/>
      <c r="D4" s="222"/>
      <c r="E4" s="217"/>
      <c r="F4" s="217"/>
      <c r="G4" s="218"/>
      <c r="H4" s="116"/>
      <c r="I4" s="117"/>
      <c r="J4" s="117"/>
      <c r="K4" s="93" t="s">
        <v>74</v>
      </c>
      <c r="L4" s="94" t="s">
        <v>124</v>
      </c>
      <c r="N4" s="2"/>
      <c r="O4" s="2"/>
      <c r="P4" s="2"/>
    </row>
    <row r="5" spans="1:32" ht="9.75" customHeight="1" x14ac:dyDescent="0.35">
      <c r="A5" s="220"/>
      <c r="B5" s="220"/>
      <c r="C5" s="220"/>
      <c r="D5" s="220"/>
      <c r="E5" s="220"/>
      <c r="F5" s="220"/>
      <c r="G5" s="220"/>
      <c r="H5" s="220"/>
      <c r="I5" s="220"/>
      <c r="J5" s="220"/>
      <c r="K5" s="220"/>
      <c r="L5" s="220"/>
      <c r="N5" s="2"/>
      <c r="O5" s="2"/>
      <c r="P5" s="2"/>
    </row>
    <row r="6" spans="1:32" ht="30" customHeight="1" thickBot="1" x14ac:dyDescent="0.4">
      <c r="A6" s="204" t="s">
        <v>1</v>
      </c>
      <c r="B6" s="208"/>
      <c r="C6" s="208"/>
      <c r="D6" s="208"/>
      <c r="E6" s="224"/>
      <c r="F6" s="195" t="s">
        <v>58</v>
      </c>
      <c r="G6" s="196"/>
      <c r="H6" s="180" t="s">
        <v>141</v>
      </c>
      <c r="I6" s="180"/>
      <c r="J6" s="180"/>
      <c r="K6" s="91" t="s">
        <v>68</v>
      </c>
      <c r="L6" s="114"/>
      <c r="N6" s="2"/>
      <c r="O6" s="2"/>
      <c r="P6" s="2"/>
      <c r="AA6" s="98" t="s">
        <v>118</v>
      </c>
      <c r="AB6" s="98" t="s">
        <v>55</v>
      </c>
      <c r="AC6" s="98">
        <v>1</v>
      </c>
      <c r="AD6" s="98" t="s">
        <v>82</v>
      </c>
      <c r="AE6" s="98" t="s">
        <v>48</v>
      </c>
      <c r="AF6" s="31" t="s">
        <v>19</v>
      </c>
    </row>
    <row r="7" spans="1:32" ht="30.75" customHeight="1" thickBot="1" x14ac:dyDescent="0.4">
      <c r="A7" s="205"/>
      <c r="B7" s="211"/>
      <c r="C7" s="211"/>
      <c r="D7" s="211"/>
      <c r="E7" s="224"/>
      <c r="F7" s="197"/>
      <c r="G7" s="198"/>
      <c r="H7" s="180" t="s">
        <v>127</v>
      </c>
      <c r="I7" s="180"/>
      <c r="J7" s="180"/>
      <c r="K7" s="91" t="s">
        <v>125</v>
      </c>
      <c r="L7" s="114">
        <v>1</v>
      </c>
      <c r="N7" s="2"/>
      <c r="O7" s="2"/>
      <c r="P7" s="2"/>
      <c r="AA7" s="98" t="s">
        <v>24</v>
      </c>
      <c r="AB7" s="98" t="s">
        <v>56</v>
      </c>
      <c r="AC7" s="98">
        <v>2</v>
      </c>
      <c r="AD7" s="98" t="s">
        <v>83</v>
      </c>
      <c r="AE7" s="98" t="s">
        <v>77</v>
      </c>
      <c r="AF7" s="29" t="s">
        <v>21</v>
      </c>
    </row>
    <row r="8" spans="1:32" ht="30.75" customHeight="1" thickBot="1" x14ac:dyDescent="0.4">
      <c r="A8" s="205"/>
      <c r="B8" s="211"/>
      <c r="C8" s="211"/>
      <c r="D8" s="211"/>
      <c r="E8" s="224"/>
      <c r="F8" s="197"/>
      <c r="G8" s="198"/>
      <c r="H8" s="180" t="s">
        <v>128</v>
      </c>
      <c r="I8" s="180"/>
      <c r="J8" s="180"/>
      <c r="K8" s="91" t="s">
        <v>126</v>
      </c>
      <c r="L8" s="115">
        <v>45443</v>
      </c>
      <c r="N8" s="2"/>
      <c r="O8" s="2"/>
      <c r="P8" s="2"/>
      <c r="AA8" s="99"/>
      <c r="AB8" s="99"/>
      <c r="AC8" s="99">
        <v>3</v>
      </c>
      <c r="AD8" s="99" t="s">
        <v>84</v>
      </c>
      <c r="AE8" s="98" t="s">
        <v>79</v>
      </c>
      <c r="AF8" s="8" t="s">
        <v>22</v>
      </c>
    </row>
    <row r="9" spans="1:32" ht="27.75" customHeight="1" x14ac:dyDescent="0.35">
      <c r="A9" s="206"/>
      <c r="B9" s="214"/>
      <c r="C9" s="214"/>
      <c r="D9" s="214"/>
      <c r="E9" s="224"/>
      <c r="F9" s="199"/>
      <c r="G9" s="200"/>
      <c r="H9" s="180" t="s">
        <v>129</v>
      </c>
      <c r="I9" s="180"/>
      <c r="J9" s="180"/>
      <c r="K9" s="91"/>
      <c r="L9" s="95"/>
      <c r="N9" s="2"/>
      <c r="O9" s="2"/>
      <c r="P9" s="2"/>
      <c r="AA9" s="102"/>
      <c r="AB9" s="102"/>
      <c r="AC9" s="102">
        <v>4</v>
      </c>
      <c r="AD9" s="102" t="s">
        <v>85</v>
      </c>
      <c r="AE9" s="102" t="s">
        <v>49</v>
      </c>
      <c r="AF9" s="103" t="s">
        <v>23</v>
      </c>
    </row>
    <row r="10" spans="1:32" ht="15.75" customHeight="1" thickBot="1" x14ac:dyDescent="0.4">
      <c r="A10" s="190" t="s">
        <v>54</v>
      </c>
      <c r="B10" s="191"/>
      <c r="C10" s="191"/>
      <c r="D10" s="191"/>
      <c r="E10" s="191"/>
      <c r="F10" s="191"/>
      <c r="G10" s="191"/>
      <c r="H10" s="191"/>
      <c r="I10" s="191"/>
      <c r="J10" s="191"/>
      <c r="K10" s="191"/>
      <c r="L10" s="191"/>
      <c r="N10" s="2"/>
      <c r="O10" s="2"/>
      <c r="P10" s="2"/>
      <c r="AA10" s="98"/>
      <c r="AB10" s="98"/>
      <c r="AC10" s="98">
        <v>5</v>
      </c>
      <c r="AD10" s="98" t="s">
        <v>86</v>
      </c>
      <c r="AE10" s="98"/>
      <c r="AF10" s="98"/>
    </row>
    <row r="11" spans="1:32" ht="78" customHeight="1" thickBot="1" x14ac:dyDescent="0.4">
      <c r="A11" s="48" t="s">
        <v>131</v>
      </c>
      <c r="B11" s="50" t="s">
        <v>142</v>
      </c>
      <c r="C11" s="50" t="s">
        <v>143</v>
      </c>
      <c r="D11" s="50" t="s">
        <v>135</v>
      </c>
      <c r="E11" s="51" t="s">
        <v>140</v>
      </c>
      <c r="F11" s="59" t="s">
        <v>3</v>
      </c>
      <c r="G11" s="60" t="s">
        <v>0</v>
      </c>
      <c r="H11" s="61"/>
      <c r="I11" s="177" t="s">
        <v>4</v>
      </c>
      <c r="J11" s="53"/>
      <c r="K11" s="55" t="s">
        <v>6</v>
      </c>
      <c r="L11" s="56" t="s">
        <v>7</v>
      </c>
      <c r="N11" s="2"/>
      <c r="O11" s="2"/>
      <c r="P11" s="2"/>
      <c r="AA11" s="32"/>
      <c r="AB11" s="32"/>
      <c r="AC11" s="104">
        <v>6</v>
      </c>
      <c r="AD11" s="32"/>
      <c r="AE11" s="32"/>
      <c r="AF11" s="32"/>
    </row>
    <row r="12" spans="1:32" s="26" customFormat="1" ht="156" customHeight="1" thickBot="1" x14ac:dyDescent="0.3">
      <c r="A12" s="33" t="s">
        <v>50</v>
      </c>
      <c r="B12" s="39" t="s">
        <v>71</v>
      </c>
      <c r="C12" s="38" t="s">
        <v>69</v>
      </c>
      <c r="D12" s="38" t="s">
        <v>18</v>
      </c>
      <c r="E12" s="112" t="s">
        <v>72</v>
      </c>
      <c r="F12" s="36" t="s">
        <v>122</v>
      </c>
      <c r="G12" s="47" t="s">
        <v>20</v>
      </c>
      <c r="H12" s="46" t="s">
        <v>12</v>
      </c>
      <c r="I12" s="178"/>
      <c r="J12" s="40" t="s">
        <v>53</v>
      </c>
      <c r="K12" s="43" t="s">
        <v>52</v>
      </c>
      <c r="L12" s="44" t="s">
        <v>13</v>
      </c>
      <c r="N12" s="25"/>
      <c r="O12" s="25"/>
      <c r="P12" s="25"/>
      <c r="R12" s="171" t="s">
        <v>25</v>
      </c>
      <c r="S12" s="27">
        <v>6</v>
      </c>
      <c r="T12" s="28" t="s">
        <v>22</v>
      </c>
      <c r="U12" s="29" t="s">
        <v>21</v>
      </c>
      <c r="V12" s="30" t="s">
        <v>19</v>
      </c>
      <c r="W12" s="30" t="s">
        <v>19</v>
      </c>
      <c r="X12" s="30" t="s">
        <v>19</v>
      </c>
    </row>
    <row r="13" spans="1:32" ht="50.5" thickBot="1" x14ac:dyDescent="0.4">
      <c r="A13" s="3" t="str">
        <f>IF('Risk template'!A13="","",'Risk template'!A13)</f>
        <v>Identification and demarcation of protected and/or listed vegetation at the identified construction location.</v>
      </c>
      <c r="B13" s="3" t="str">
        <f>IF('Risk template'!A13="","",'Risk template'!D13)</f>
        <v xml:space="preserve">Uneven surfaces (rocks, tree stumps, etc)                                                                                             </v>
      </c>
      <c r="C13" s="3" t="str">
        <f>IF('Risk template'!A13="","",'Risk template'!F13)</f>
        <v xml:space="preserve"> Slips, trips and falls                                          
                   </v>
      </c>
      <c r="D13" s="3" t="str">
        <f>IF('Risk template'!A13="","",'Risk template'!G13)</f>
        <v>Safety</v>
      </c>
      <c r="E13" s="3" t="str">
        <f>IF('Risk template'!A13="","",'Risk template'!L13)</f>
        <v>Medical injury</v>
      </c>
      <c r="F13" s="3" t="str">
        <f>IF('Risk template'!A13="","",'Risk template'!M13)</f>
        <v>Awareness training during inductions for employees and visitors tobe aware of their surroundings, i.e tree stumps, loose rock material, and other obstacles.</v>
      </c>
      <c r="G13" s="3">
        <f>IF('Risk template'!A13="","",'Risk template'!N13)</f>
        <v>3</v>
      </c>
      <c r="H13" s="3" t="str">
        <f>IF('Risk template'!A13="","",'Risk template'!O13)</f>
        <v>B</v>
      </c>
      <c r="I13" s="3" t="str">
        <f>IF('Risk template'!A13="","",'Risk template'!P13)</f>
        <v>III</v>
      </c>
      <c r="J13" s="3" t="str">
        <f>IF('Risk template'!A13="","",'Risk template'!Q13)</f>
        <v>Mostly effective</v>
      </c>
      <c r="K13" s="3" t="str">
        <f>IF('Risk template'!A13="","",'Risk template'!T13)</f>
        <v>PM/Construction manager/supervisor</v>
      </c>
      <c r="L13" s="3" t="str">
        <f>IF('Risk template'!A13="","",'Risk template'!U13)</f>
        <v xml:space="preserve">OHS Act;     Construction Regulations 7(6);                       </v>
      </c>
      <c r="M13" s="108"/>
      <c r="N13" s="107"/>
      <c r="O13" s="2"/>
      <c r="P13" s="2"/>
      <c r="R13" s="172"/>
      <c r="S13" s="7">
        <v>5</v>
      </c>
      <c r="T13" s="8" t="s">
        <v>22</v>
      </c>
      <c r="U13" s="9" t="s">
        <v>21</v>
      </c>
      <c r="V13" s="9" t="s">
        <v>21</v>
      </c>
      <c r="W13" s="10" t="s">
        <v>19</v>
      </c>
      <c r="X13" s="10" t="s">
        <v>19</v>
      </c>
    </row>
    <row r="14" spans="1:32" ht="15" thickBot="1" x14ac:dyDescent="0.4">
      <c r="A14" s="3" t="str">
        <f>IF('Risk template'!A14="","",'Risk template'!A14)</f>
        <v/>
      </c>
      <c r="B14" s="3" t="str">
        <f>IF('Risk template'!A14="","",'Risk template'!D14)</f>
        <v/>
      </c>
      <c r="C14" s="3" t="str">
        <f>IF('Risk template'!A14="","",'Risk template'!F14)</f>
        <v/>
      </c>
      <c r="D14" s="3" t="str">
        <f>IF('Risk template'!A14="","",'Risk template'!G14)</f>
        <v/>
      </c>
      <c r="E14" s="3" t="str">
        <f>IF('Risk template'!A14="","",'Risk template'!L14)</f>
        <v/>
      </c>
      <c r="F14" s="3" t="str">
        <f>IF('Risk template'!A14="","",'Risk template'!M14)</f>
        <v/>
      </c>
      <c r="G14" s="3" t="str">
        <f>IF('Risk template'!A14="","",'Risk template'!N14)</f>
        <v/>
      </c>
      <c r="H14" s="3" t="str">
        <f>IF('Risk template'!A14="","",'Risk template'!O14)</f>
        <v/>
      </c>
      <c r="I14" s="3" t="str">
        <f>IF('Risk template'!A14="","",'Risk template'!P14)</f>
        <v/>
      </c>
      <c r="J14" s="3" t="str">
        <f>IF('Risk template'!A14="","",'Risk template'!Q14)</f>
        <v/>
      </c>
      <c r="K14" s="3" t="str">
        <f>IF('Risk template'!A14="","",'Risk template'!T14)</f>
        <v/>
      </c>
      <c r="L14" s="3" t="str">
        <f>IF('Risk template'!A14="","",'Risk template'!U14)</f>
        <v/>
      </c>
      <c r="M14" s="108"/>
      <c r="N14" s="107"/>
      <c r="O14" s="2"/>
      <c r="P14" s="2"/>
      <c r="R14" s="172"/>
      <c r="S14" s="7">
        <v>4</v>
      </c>
      <c r="T14" s="11" t="s">
        <v>23</v>
      </c>
      <c r="U14" s="8" t="s">
        <v>22</v>
      </c>
      <c r="V14" s="9" t="s">
        <v>21</v>
      </c>
      <c r="W14" s="10" t="s">
        <v>19</v>
      </c>
      <c r="X14" s="10" t="s">
        <v>19</v>
      </c>
    </row>
    <row r="15" spans="1:32" ht="15" thickBot="1" x14ac:dyDescent="0.4">
      <c r="A15" s="3" t="str">
        <f>IF('Risk template'!A15="","",'Risk template'!A15)</f>
        <v/>
      </c>
      <c r="B15" s="3" t="str">
        <f>IF('Risk template'!A15="","",'Risk template'!D15)</f>
        <v/>
      </c>
      <c r="C15" s="3" t="str">
        <f>IF('Risk template'!A15="","",'Risk template'!F15)</f>
        <v/>
      </c>
      <c r="D15" s="3" t="str">
        <f>IF('Risk template'!A15="","",'Risk template'!G15)</f>
        <v/>
      </c>
      <c r="E15" s="3" t="str">
        <f>IF('Risk template'!A15="","",'Risk template'!L15)</f>
        <v/>
      </c>
      <c r="F15" s="3" t="str">
        <f>IF('Risk template'!A15="","",'Risk template'!M15)</f>
        <v/>
      </c>
      <c r="G15" s="3" t="str">
        <f>IF('Risk template'!A15="","",'Risk template'!N15)</f>
        <v/>
      </c>
      <c r="H15" s="3" t="str">
        <f>IF('Risk template'!A15="","",'Risk template'!O15)</f>
        <v/>
      </c>
      <c r="I15" s="3" t="str">
        <f>IF('Risk template'!A15="","",'Risk template'!P15)</f>
        <v/>
      </c>
      <c r="J15" s="3" t="str">
        <f>IF('Risk template'!A15="","",'Risk template'!Q15)</f>
        <v/>
      </c>
      <c r="K15" s="3" t="str">
        <f>IF('Risk template'!A15="","",'Risk template'!T15)</f>
        <v/>
      </c>
      <c r="L15" s="3" t="str">
        <f>IF('Risk template'!A15="","",'Risk template'!U15)</f>
        <v/>
      </c>
      <c r="M15" s="108"/>
      <c r="N15" s="107"/>
      <c r="O15" s="2"/>
      <c r="P15" s="2"/>
      <c r="R15" s="172"/>
      <c r="S15" s="7">
        <v>3</v>
      </c>
      <c r="T15" s="11" t="s">
        <v>23</v>
      </c>
      <c r="U15" s="8" t="s">
        <v>22</v>
      </c>
      <c r="V15" s="9" t="s">
        <v>21</v>
      </c>
      <c r="W15" s="9" t="s">
        <v>21</v>
      </c>
      <c r="X15" s="10" t="s">
        <v>19</v>
      </c>
    </row>
    <row r="16" spans="1:32" ht="88" thickBot="1" x14ac:dyDescent="0.4">
      <c r="A16" s="3" t="str">
        <f>IF('Risk template'!A16="","",'Risk template'!A16)</f>
        <v>Bush &amp; shrub clearing and tree felling</v>
      </c>
      <c r="B16" s="3" t="str">
        <f>IF('Risk template'!A16="","",'Risk template'!D16)</f>
        <v xml:space="preserve">Biological hazards;                                                                                                            </v>
      </c>
      <c r="C16" s="3" t="str">
        <f>IF('Risk template'!A16="","",'Risk template'!F16)</f>
        <v xml:space="preserve">Snake bites and bee and scorpion stings </v>
      </c>
      <c r="D16" s="3" t="str">
        <f>IF('Risk template'!A16="","",'Risk template'!G16)</f>
        <v>Health</v>
      </c>
      <c r="E16" s="3" t="str">
        <f>IF('Risk template'!A16="","",'Risk template'!L16)</f>
        <v>LTI</v>
      </c>
      <c r="F16" s="3" t="str">
        <f>IF('Risk template'!A16="","",'Risk template'!M16)</f>
        <v xml:space="preserve">Site specific SHE induction;      
Appoint snake handlers and persons with knowledge of bees and similar insects;                    
Awareness training on how to react when faced with  snakes, bees, scorpions etc;   
</v>
      </c>
      <c r="G16" s="3">
        <f>IF('Risk template'!A16="","",'Risk template'!N16)</f>
        <v>4</v>
      </c>
      <c r="H16" s="3" t="str">
        <f>IF('Risk template'!A16="","",'Risk template'!O16)</f>
        <v>B</v>
      </c>
      <c r="I16" s="3" t="str">
        <f>IF('Risk template'!A16="","",'Risk template'!P16)</f>
        <v>III</v>
      </c>
      <c r="J16" s="3" t="str">
        <f>IF('Risk template'!A16="","",'Risk template'!Q16)</f>
        <v>Mostly effective</v>
      </c>
      <c r="K16" s="3" t="str">
        <f>IF('Risk template'!A16="","",'Risk template'!T16)</f>
        <v>PM/Construction manager/supervisor</v>
      </c>
      <c r="L16" s="3" t="str">
        <f>IF('Risk template'!A16="","",'Risk template'!U16)</f>
        <v xml:space="preserve">OHS Act;           Eskom's Personal Protective Equipment Specification 240-44175132   </v>
      </c>
      <c r="M16" s="108"/>
      <c r="N16" s="107"/>
      <c r="O16" s="2"/>
      <c r="P16" s="2"/>
      <c r="R16" s="172"/>
      <c r="S16" s="7">
        <v>2</v>
      </c>
      <c r="T16" s="11" t="s">
        <v>23</v>
      </c>
      <c r="U16" s="11" t="s">
        <v>23</v>
      </c>
      <c r="V16" s="8" t="s">
        <v>22</v>
      </c>
      <c r="W16" s="9" t="s">
        <v>21</v>
      </c>
      <c r="X16" s="9" t="s">
        <v>21</v>
      </c>
    </row>
    <row r="17" spans="1:24" ht="15" thickBot="1" x14ac:dyDescent="0.4">
      <c r="A17" s="3" t="str">
        <f>IF('Risk template'!A17="","",'Risk template'!A17)</f>
        <v/>
      </c>
      <c r="B17" s="3" t="str">
        <f>IF('Risk template'!A17="","",'Risk template'!D17)</f>
        <v/>
      </c>
      <c r="C17" s="3" t="str">
        <f>IF('Risk template'!A17="","",'Risk template'!F17)</f>
        <v/>
      </c>
      <c r="D17" s="3" t="str">
        <f>IF('Risk template'!A17="","",'Risk template'!G17)</f>
        <v/>
      </c>
      <c r="E17" s="3" t="str">
        <f>IF('Risk template'!A17="","",'Risk template'!L17)</f>
        <v/>
      </c>
      <c r="F17" s="3" t="str">
        <f>IF('Risk template'!A17="","",'Risk template'!M17)</f>
        <v/>
      </c>
      <c r="G17" s="3" t="str">
        <f>IF('Risk template'!A17="","",'Risk template'!N17)</f>
        <v/>
      </c>
      <c r="H17" s="3" t="str">
        <f>IF('Risk template'!A17="","",'Risk template'!O17)</f>
        <v/>
      </c>
      <c r="I17" s="3" t="str">
        <f>IF('Risk template'!A17="","",'Risk template'!P17)</f>
        <v/>
      </c>
      <c r="J17" s="3" t="str">
        <f>IF('Risk template'!A17="","",'Risk template'!Q17)</f>
        <v/>
      </c>
      <c r="K17" s="3" t="str">
        <f>IF('Risk template'!A17="","",'Risk template'!T17)</f>
        <v/>
      </c>
      <c r="L17" s="3" t="str">
        <f>IF('Risk template'!A17="","",'Risk template'!U17)</f>
        <v/>
      </c>
      <c r="M17" s="108"/>
      <c r="N17" s="107"/>
      <c r="O17" s="2"/>
      <c r="P17" s="2"/>
      <c r="R17" s="173"/>
      <c r="S17" s="7">
        <v>1</v>
      </c>
      <c r="T17" s="11" t="s">
        <v>23</v>
      </c>
      <c r="U17" s="11" t="s">
        <v>23</v>
      </c>
      <c r="V17" s="8" t="s">
        <v>22</v>
      </c>
      <c r="W17" s="8" t="s">
        <v>22</v>
      </c>
      <c r="X17" s="8" t="s">
        <v>22</v>
      </c>
    </row>
    <row r="18" spans="1:24" ht="15" thickBot="1" x14ac:dyDescent="0.4">
      <c r="A18" s="3" t="str">
        <f>IF('Risk template'!A18="","",'Risk template'!A18)</f>
        <v/>
      </c>
      <c r="B18" s="3" t="str">
        <f>IF('Risk template'!A18="","",'Risk template'!D18)</f>
        <v/>
      </c>
      <c r="C18" s="3" t="str">
        <f>IF('Risk template'!A18="","",'Risk template'!F18)</f>
        <v/>
      </c>
      <c r="D18" s="3" t="str">
        <f>IF('Risk template'!A18="","",'Risk template'!G18)</f>
        <v/>
      </c>
      <c r="E18" s="3" t="str">
        <f>IF('Risk template'!A18="","",'Risk template'!L18)</f>
        <v/>
      </c>
      <c r="F18" s="3" t="str">
        <f>IF('Risk template'!A18="","",'Risk template'!M18)</f>
        <v/>
      </c>
      <c r="G18" s="3" t="str">
        <f>IF('Risk template'!A18="","",'Risk template'!N18)</f>
        <v/>
      </c>
      <c r="H18" s="3" t="str">
        <f>IF('Risk template'!A18="","",'Risk template'!O18)</f>
        <v/>
      </c>
      <c r="I18" s="3" t="str">
        <f>IF('Risk template'!A18="","",'Risk template'!P18)</f>
        <v/>
      </c>
      <c r="J18" s="3" t="str">
        <f>IF('Risk template'!A18="","",'Risk template'!Q18)</f>
        <v/>
      </c>
      <c r="K18" s="3" t="str">
        <f>IF('Risk template'!A18="","",'Risk template'!T18)</f>
        <v/>
      </c>
      <c r="L18" s="3" t="str">
        <f>IF('Risk template'!A18="","",'Risk template'!U18)</f>
        <v/>
      </c>
      <c r="M18" s="109"/>
      <c r="N18" s="107"/>
      <c r="O18" s="2"/>
      <c r="P18" s="2"/>
      <c r="R18" s="12"/>
      <c r="S18" s="13"/>
      <c r="T18" s="14" t="s">
        <v>82</v>
      </c>
      <c r="U18" s="14" t="s">
        <v>83</v>
      </c>
      <c r="V18" s="14" t="s">
        <v>84</v>
      </c>
      <c r="W18" s="14" t="s">
        <v>85</v>
      </c>
      <c r="X18" s="14" t="s">
        <v>86</v>
      </c>
    </row>
    <row r="19" spans="1:24" ht="15" thickBot="1" x14ac:dyDescent="0.4">
      <c r="A19" s="3" t="str">
        <f>IF('Risk template'!A19="","",'Risk template'!A19)</f>
        <v/>
      </c>
      <c r="B19" s="3" t="str">
        <f>IF('Risk template'!A19="","",'Risk template'!D19)</f>
        <v/>
      </c>
      <c r="C19" s="3" t="str">
        <f>IF('Risk template'!A19="","",'Risk template'!F19)</f>
        <v/>
      </c>
      <c r="D19" s="3" t="str">
        <f>IF('Risk template'!A19="","",'Risk template'!G19)</f>
        <v/>
      </c>
      <c r="E19" s="3" t="str">
        <f>IF('Risk template'!A19="","",'Risk template'!L19)</f>
        <v/>
      </c>
      <c r="F19" s="3" t="str">
        <f>IF('Risk template'!A19="","",'Risk template'!M19)</f>
        <v/>
      </c>
      <c r="G19" s="3" t="str">
        <f>IF('Risk template'!A19="","",'Risk template'!N19)</f>
        <v/>
      </c>
      <c r="H19" s="3" t="str">
        <f>IF('Risk template'!A19="","",'Risk template'!O19)</f>
        <v/>
      </c>
      <c r="I19" s="3" t="str">
        <f>IF('Risk template'!A19="","",'Risk template'!P19)</f>
        <v/>
      </c>
      <c r="J19" s="3" t="str">
        <f>IF('Risk template'!A19="","",'Risk template'!Q19)</f>
        <v/>
      </c>
      <c r="K19" s="3" t="str">
        <f>IF('Risk template'!A19="","",'Risk template'!T19)</f>
        <v/>
      </c>
      <c r="L19" s="3" t="str">
        <f>IF('Risk template'!A19="","",'Risk template'!U19)</f>
        <v/>
      </c>
      <c r="M19" s="109"/>
      <c r="N19" s="107"/>
      <c r="O19" s="2"/>
      <c r="P19" s="2"/>
      <c r="R19" s="12"/>
      <c r="S19" s="13"/>
      <c r="T19" s="174" t="s">
        <v>12</v>
      </c>
      <c r="U19" s="175"/>
      <c r="V19" s="175"/>
      <c r="W19" s="175"/>
      <c r="X19" s="176"/>
    </row>
    <row r="20" spans="1:24" x14ac:dyDescent="0.35">
      <c r="A20" s="3" t="str">
        <f>IF('Risk template'!A20="","",'Risk template'!A20)</f>
        <v/>
      </c>
      <c r="B20" s="3" t="str">
        <f>IF('Risk template'!A20="","",'Risk template'!D20)</f>
        <v/>
      </c>
      <c r="C20" s="3" t="str">
        <f>IF('Risk template'!A20="","",'Risk template'!F20)</f>
        <v/>
      </c>
      <c r="D20" s="3" t="str">
        <f>IF('Risk template'!A20="","",'Risk template'!G20)</f>
        <v/>
      </c>
      <c r="E20" s="3" t="str">
        <f>IF('Risk template'!A20="","",'Risk template'!L20)</f>
        <v/>
      </c>
      <c r="F20" s="3" t="str">
        <f>IF('Risk template'!A20="","",'Risk template'!M20)</f>
        <v/>
      </c>
      <c r="G20" s="3" t="str">
        <f>IF('Risk template'!A20="","",'Risk template'!N20)</f>
        <v/>
      </c>
      <c r="H20" s="3" t="str">
        <f>IF('Risk template'!A20="","",'Risk template'!O20)</f>
        <v/>
      </c>
      <c r="I20" s="3" t="str">
        <f>IF('Risk template'!A20="","",'Risk template'!P21)</f>
        <v/>
      </c>
      <c r="J20" s="3" t="str">
        <f>IF('Risk template'!A20="","",'Risk template'!Q20)</f>
        <v/>
      </c>
      <c r="K20" s="3" t="str">
        <f>IF('Risk template'!A20="","",'Risk template'!T20)</f>
        <v/>
      </c>
      <c r="L20" s="3" t="str">
        <f>IF('Risk template'!A20="","",'Risk template'!U20)</f>
        <v/>
      </c>
      <c r="M20" s="109"/>
      <c r="N20" s="107"/>
      <c r="O20" s="2"/>
      <c r="P20" s="2"/>
    </row>
    <row r="21" spans="1:24" x14ac:dyDescent="0.35">
      <c r="A21" s="3" t="str">
        <f>IF('Risk template'!A21="","",'Risk template'!A21)</f>
        <v/>
      </c>
      <c r="B21" s="3" t="str">
        <f>IF('Risk template'!A21="","",'Risk template'!D21)</f>
        <v/>
      </c>
      <c r="C21" s="3" t="str">
        <f>IF('Risk template'!A21="","",'Risk template'!F21)</f>
        <v/>
      </c>
      <c r="D21" s="3" t="str">
        <f>IF('Risk template'!A21="","",'Risk template'!G21)</f>
        <v/>
      </c>
      <c r="E21" s="3" t="str">
        <f>IF('Risk template'!A21="","",'Risk template'!L21)</f>
        <v/>
      </c>
      <c r="F21" s="3" t="str">
        <f>IF('Risk template'!A21="","",'Risk template'!M21)</f>
        <v/>
      </c>
      <c r="G21" s="3" t="str">
        <f>IF('Risk template'!A21="","",'Risk template'!N21)</f>
        <v/>
      </c>
      <c r="H21" s="3" t="str">
        <f>IF('Risk template'!A21="","",'Risk template'!O21)</f>
        <v/>
      </c>
      <c r="I21" s="3" t="str">
        <f>IF('Risk template'!A21="","",'Risk template'!#REF!)</f>
        <v/>
      </c>
      <c r="J21" s="3" t="str">
        <f>IF('Risk template'!A21="","",'Risk template'!Q21)</f>
        <v/>
      </c>
      <c r="K21" s="3" t="str">
        <f>IF('Risk template'!A21="","",'Risk template'!T21)</f>
        <v/>
      </c>
      <c r="L21" s="3" t="str">
        <f>IF('Risk template'!A21="","",'Risk template'!U21)</f>
        <v/>
      </c>
      <c r="M21" s="109"/>
      <c r="N21" s="107"/>
      <c r="O21" s="2"/>
      <c r="P21" s="2"/>
    </row>
    <row r="22" spans="1:24" x14ac:dyDescent="0.35">
      <c r="A22" s="3" t="str">
        <f>IF('Risk template'!A22="","",'Risk template'!A22)</f>
        <v/>
      </c>
      <c r="B22" s="3" t="str">
        <f>IF('Risk template'!A22="","",'Risk template'!D22)</f>
        <v/>
      </c>
      <c r="C22" s="3" t="str">
        <f>IF('Risk template'!A22="","",'Risk template'!F22)</f>
        <v/>
      </c>
      <c r="D22" s="3" t="str">
        <f>IF('Risk template'!A22="","",'Risk template'!G22)</f>
        <v/>
      </c>
      <c r="E22" s="3" t="str">
        <f>IF('Risk template'!A22="","",'Risk template'!L22)</f>
        <v/>
      </c>
      <c r="F22" s="3" t="str">
        <f>IF('Risk template'!A22="","",'Risk template'!M22)</f>
        <v/>
      </c>
      <c r="G22" s="3" t="str">
        <f>IF('Risk template'!A22="","",'Risk template'!N22)</f>
        <v/>
      </c>
      <c r="H22" s="3" t="str">
        <f>IF('Risk template'!A22="","",'Risk template'!O22)</f>
        <v/>
      </c>
      <c r="I22" s="3" t="str">
        <f>IF('Risk template'!A22="","",'Risk template'!P22)</f>
        <v/>
      </c>
      <c r="J22" s="3" t="str">
        <f>IF('Risk template'!A22="","",'Risk template'!Q22)</f>
        <v/>
      </c>
      <c r="K22" s="3" t="str">
        <f>IF('Risk template'!A22="","",'Risk template'!T22)</f>
        <v/>
      </c>
      <c r="L22" s="3" t="str">
        <f>IF('Risk template'!A22="","",'Risk template'!U22)</f>
        <v/>
      </c>
      <c r="M22" s="109"/>
      <c r="N22" s="107"/>
      <c r="O22" s="2"/>
      <c r="P22" s="2"/>
    </row>
    <row r="23" spans="1:24" x14ac:dyDescent="0.35">
      <c r="A23" s="3" t="e">
        <f>IF('Risk template'!#REF!="","",'Risk template'!#REF!)</f>
        <v>#REF!</v>
      </c>
      <c r="B23" s="3" t="e">
        <f>IF('Risk template'!#REF!="","",'Risk template'!#REF!)</f>
        <v>#REF!</v>
      </c>
      <c r="C23" s="3" t="e">
        <f>IF('Risk template'!#REF!="","",'Risk template'!#REF!)</f>
        <v>#REF!</v>
      </c>
      <c r="D23" s="3" t="e">
        <f>IF('Risk template'!#REF!="","",'Risk template'!#REF!)</f>
        <v>#REF!</v>
      </c>
      <c r="E23" s="3" t="e">
        <f>IF('Risk template'!#REF!="","",'Risk template'!#REF!)</f>
        <v>#REF!</v>
      </c>
      <c r="F23" s="3" t="e">
        <f>IF('Risk template'!#REF!="","",'Risk template'!#REF!)</f>
        <v>#REF!</v>
      </c>
      <c r="G23" s="3" t="e">
        <f>IF('Risk template'!#REF!="","",'Risk template'!#REF!)</f>
        <v>#REF!</v>
      </c>
      <c r="H23" s="3" t="e">
        <f>IF('Risk template'!#REF!="","",'Risk template'!#REF!)</f>
        <v>#REF!</v>
      </c>
      <c r="I23" s="3" t="e">
        <f>IF('Risk template'!#REF!="","",'Risk template'!#REF!)</f>
        <v>#REF!</v>
      </c>
      <c r="J23" s="3" t="e">
        <f>IF('Risk template'!#REF!="","",'Risk template'!#REF!)</f>
        <v>#REF!</v>
      </c>
      <c r="K23" s="3" t="e">
        <f>IF('Risk template'!#REF!="","",'Risk template'!#REF!)</f>
        <v>#REF!</v>
      </c>
      <c r="L23" s="3" t="e">
        <f>IF('Risk template'!#REF!="","",'Risk template'!#REF!)</f>
        <v>#REF!</v>
      </c>
      <c r="M23" s="110"/>
      <c r="N23" s="107"/>
      <c r="O23" s="2"/>
      <c r="P23" s="2"/>
    </row>
    <row r="24" spans="1:24" ht="237.5" x14ac:dyDescent="0.35">
      <c r="A24" s="3" t="str">
        <f>IF('Risk template'!A23="","",'Risk template'!A23)</f>
        <v>Access road/offloading pad construction</v>
      </c>
      <c r="B24" s="3" t="str">
        <f>IF('Risk template'!A23="","",'Risk template'!D23)</f>
        <v>Ground/earth grading  equipment i.e graders</v>
      </c>
      <c r="C24" s="3" t="str">
        <f>IF('Risk template'!A23="","",'Risk template'!F23)</f>
        <v xml:space="preserve">Struck by;
Noise;
Dust;
Equipment vibration; Accidents e.g. overturning (capsizing)              </v>
      </c>
      <c r="D24" s="3" t="str">
        <f>IF('Risk template'!A23="","",'Risk template'!G23)</f>
        <v>Safety or health</v>
      </c>
      <c r="E24" s="3" t="str">
        <f>IF('Risk template'!A23="","",'Risk template'!L23)</f>
        <v>Fatality</v>
      </c>
      <c r="F24" s="3" t="str">
        <f>IF('Risk template'!A23="","",'Risk template'!M23)</f>
        <v xml:space="preserve">Contractor shall develop a site specific traffic plan, as per Section 49 of SHE Specification Form 74 (Construction Vehicles and Mobile Plant);
Construction Regulations 23 (1)(d): Construction Vehicles &amp; Mobile Plant;
Contractor shall appoint a competent person as flagman, as per Section 49 of SHE Specification Form 74 (Construction Vehicles and Mobile Plant);
Contractor to ensure that contractor supervisors and employees are trained in safe work procedures;
Eskom's Occupational Hygiene Management Guideline PDPMAN-GL-50, Section 4.4.2.1 on Medical Surveillance;
</v>
      </c>
      <c r="G24" s="3">
        <f>IF('Risk template'!A23="","",'Risk template'!N23)</f>
        <v>5</v>
      </c>
      <c r="H24" s="3" t="str">
        <f>IF('Risk template'!A23="","",'Risk template'!O23)</f>
        <v>C</v>
      </c>
      <c r="I24" s="3" t="str">
        <f>IF('Risk template'!A23="","",'Risk template'!P23)</f>
        <v>II</v>
      </c>
      <c r="J24" s="3" t="str">
        <f>IF('Risk template'!A23="","",'Risk template'!Q23)</f>
        <v>Mostly effective</v>
      </c>
      <c r="K24" s="3" t="str">
        <f>IF('Risk template'!A23="","",'Risk template'!T23)</f>
        <v>PM/Construction manager/supervisor</v>
      </c>
      <c r="L24" s="3" t="str">
        <f>IF('Risk template'!A23="","",'Risk template'!U23)</f>
        <v xml:space="preserve">OHS Act Section 8
Eskom's Occupational Hygiene Management Guideline PDPMAN-GL-50, Section 4.4.2.1 on Medical Surveillance
CR 23 (1)(d): Construction Vehicles &amp; Mobile Plant;
</v>
      </c>
      <c r="M24" s="110"/>
      <c r="N24" s="107"/>
      <c r="O24" s="2"/>
      <c r="P24" s="2"/>
    </row>
    <row r="25" spans="1:24" x14ac:dyDescent="0.35">
      <c r="A25" s="3" t="str">
        <f>IF('Risk template'!A24="","",'Risk template'!A24)</f>
        <v/>
      </c>
      <c r="B25" s="3" t="str">
        <f>IF('Risk template'!A24="","",'Risk template'!D24)</f>
        <v/>
      </c>
      <c r="C25" s="3" t="str">
        <f>IF('Risk template'!A24="","",'Risk template'!F24)</f>
        <v/>
      </c>
      <c r="D25" s="3" t="str">
        <f>IF('Risk template'!A24="","",'Risk template'!G24)</f>
        <v/>
      </c>
      <c r="E25" s="3" t="str">
        <f>IF('Risk template'!A24="","",'Risk template'!L24)</f>
        <v/>
      </c>
      <c r="F25" s="3" t="str">
        <f>IF('Risk template'!A24="","",'Risk template'!M24)</f>
        <v/>
      </c>
      <c r="G25" s="3" t="str">
        <f>IF('Risk template'!A24="","",'Risk template'!N24)</f>
        <v/>
      </c>
      <c r="H25" s="3" t="str">
        <f>IF('Risk template'!A24="","",'Risk template'!O24)</f>
        <v/>
      </c>
      <c r="I25" s="3" t="str">
        <f>IF('Risk template'!A24="","",'Risk template'!P24)</f>
        <v/>
      </c>
      <c r="J25" s="3" t="str">
        <f>IF('Risk template'!A24="","",'Risk template'!Q24)</f>
        <v/>
      </c>
      <c r="K25" s="3" t="str">
        <f>IF('Risk template'!A24="","",'Risk template'!T24)</f>
        <v/>
      </c>
      <c r="L25" s="3" t="str">
        <f>IF('Risk template'!A24="","",'Risk template'!U24)</f>
        <v/>
      </c>
      <c r="M25" s="110"/>
      <c r="N25" s="107"/>
      <c r="O25" s="2"/>
      <c r="P25" s="2"/>
    </row>
    <row r="26" spans="1:24" ht="237.5" x14ac:dyDescent="0.35">
      <c r="A26" s="3" t="str">
        <f>IF('Risk template'!A25="","",'Risk template'!A25)</f>
        <v>Site Establishment</v>
      </c>
      <c r="B26" s="3" t="str">
        <f>IF('Risk template'!A25="","",'Risk template'!D25)</f>
        <v>Mobile Plant, e.g. TLB</v>
      </c>
      <c r="C26" s="3" t="str">
        <f>IF('Risk template'!A25="","",'Risk template'!F25)</f>
        <v xml:space="preserve">Struck by;
Noise;
Dust;
Whole body vibrations              </v>
      </c>
      <c r="D26" s="3" t="str">
        <f>IF('Risk template'!A25="","",'Risk template'!G25)</f>
        <v>Safety or health</v>
      </c>
      <c r="E26" s="3" t="str">
        <f>IF('Risk template'!A25="","",'Risk template'!L25)</f>
        <v>Fatality</v>
      </c>
      <c r="F26" s="3" t="str">
        <f>IF('Risk template'!A25="","",'Risk template'!M25)</f>
        <v xml:space="preserve">Contractor shall develop a site specific traffic plan, as per Section 49 of SHE Specification Form 74 (Construction Vehicles and Mobile Plant);
Construction Regulations 23 (1)(d): Construction Vehicles &amp; Mobile Plant;
Contractor shall appoint a competent person as flagman, as per Section 49 of SHE Specification Form 74 (Construction Vehicles and Mobile Plant);
Contractor to ensure that contractor supervisors and employees are trained in safe work procedures;
Eskom's Occupational Hygiene Management Guideline PDPMAN-GL-50, Section 4.4.2.1 on Medical Surveillance;
</v>
      </c>
      <c r="G26" s="3">
        <f>IF('Risk template'!A25="","",'Risk template'!N25)</f>
        <v>5</v>
      </c>
      <c r="H26" s="3" t="str">
        <f>IF('Risk template'!A25="","",'Risk template'!O25)</f>
        <v>B</v>
      </c>
      <c r="I26" s="3" t="str">
        <f>IF('Risk template'!A25="","",'Risk template'!P25)</f>
        <v>II</v>
      </c>
      <c r="J26" s="3" t="str">
        <f>IF('Risk template'!A25="","",'Risk template'!Q25)</f>
        <v>Mostly effective</v>
      </c>
      <c r="K26" s="3" t="str">
        <f>IF('Risk template'!A25="","",'Risk template'!T25)</f>
        <v>PM/Construction manager/supervisor</v>
      </c>
      <c r="L26" s="3" t="str">
        <f>IF('Risk template'!A25="","",'Risk template'!U25)</f>
        <v xml:space="preserve">OHS Act Section 8
Eskom's Occupational Hygiene Management Guideline PDPMAN-GL-50, Section 4.4.2.1 on Medical Surveillance
CR 23 (1)(d): Construction Vehicles &amp; Mobile Plant;
</v>
      </c>
      <c r="M26" s="110"/>
      <c r="N26" s="107"/>
      <c r="O26" s="2"/>
      <c r="P26" s="2"/>
    </row>
    <row r="27" spans="1:24" x14ac:dyDescent="0.35">
      <c r="A27" s="3" t="str">
        <f>IF('Risk template'!A26="","",'Risk template'!A26)</f>
        <v/>
      </c>
      <c r="B27" s="3" t="str">
        <f>IF('Risk template'!A26="","",'Risk template'!D26)</f>
        <v/>
      </c>
      <c r="C27" s="3" t="str">
        <f>IF('Risk template'!A26="","",'Risk template'!F26)</f>
        <v/>
      </c>
      <c r="D27" s="3" t="str">
        <f>IF('Risk template'!A26="","",'Risk template'!G26)</f>
        <v/>
      </c>
      <c r="E27" s="3" t="str">
        <f>IF('Risk template'!A26="","",'Risk template'!L26)</f>
        <v/>
      </c>
      <c r="F27" s="3" t="str">
        <f>IF('Risk template'!A26="","",'Risk template'!M26)</f>
        <v/>
      </c>
      <c r="G27" s="3" t="str">
        <f>IF('Risk template'!A26="","",'Risk template'!N26)</f>
        <v/>
      </c>
      <c r="H27" s="3" t="str">
        <f>IF('Risk template'!A26="","",'Risk template'!O26)</f>
        <v/>
      </c>
      <c r="I27" s="3" t="str">
        <f>IF('Risk template'!A26="","",'Risk template'!P26)</f>
        <v/>
      </c>
      <c r="J27" s="3" t="str">
        <f>IF('Risk template'!A26="","",'Risk template'!Q26)</f>
        <v/>
      </c>
      <c r="K27" s="3" t="str">
        <f>IF('Risk template'!A26="","",'Risk template'!T26)</f>
        <v/>
      </c>
      <c r="L27" s="3" t="str">
        <f>IF('Risk template'!A26="","",'Risk template'!U26)</f>
        <v/>
      </c>
      <c r="M27" s="110"/>
      <c r="N27" s="107"/>
      <c r="O27" s="2"/>
      <c r="P27" s="2"/>
    </row>
    <row r="28" spans="1:24" x14ac:dyDescent="0.35">
      <c r="A28" s="3" t="str">
        <f>IF('Risk template'!A27="","",'Risk template'!A27)</f>
        <v/>
      </c>
      <c r="B28" s="3" t="str">
        <f>IF('Risk template'!A27="","",'Risk template'!D27)</f>
        <v/>
      </c>
      <c r="C28" s="3" t="str">
        <f>IF('Risk template'!A27="","",'Risk template'!F27)</f>
        <v/>
      </c>
      <c r="D28" s="3" t="str">
        <f>IF('Risk template'!A27="","",'Risk template'!G27)</f>
        <v/>
      </c>
      <c r="E28" s="3" t="str">
        <f>IF('Risk template'!A27="","",'Risk template'!L27)</f>
        <v/>
      </c>
      <c r="F28" s="3" t="str">
        <f>IF('Risk template'!A27="","",'Risk template'!M27)</f>
        <v/>
      </c>
      <c r="G28" s="3" t="str">
        <f>IF('Risk template'!A27="","",'Risk template'!N27)</f>
        <v/>
      </c>
      <c r="H28" s="3" t="str">
        <f>IF('Risk template'!A27="","",'Risk template'!O27)</f>
        <v/>
      </c>
      <c r="I28" s="3" t="str">
        <f>IF('Risk template'!A27="","",'Risk template'!P27)</f>
        <v/>
      </c>
      <c r="J28" s="3" t="str">
        <f>IF('Risk template'!A27="","",'Risk template'!Q27)</f>
        <v/>
      </c>
      <c r="K28" s="3" t="str">
        <f>IF('Risk template'!A27="","",'Risk template'!T27)</f>
        <v/>
      </c>
      <c r="L28" s="3" t="str">
        <f>IF('Risk template'!A27="","",'Risk template'!U27)</f>
        <v/>
      </c>
      <c r="M28" s="110"/>
      <c r="N28" s="107"/>
      <c r="O28" s="2"/>
      <c r="P28" s="2"/>
    </row>
    <row r="29" spans="1:24" ht="62.5" x14ac:dyDescent="0.35">
      <c r="A29" s="3" t="str">
        <f>IF('Risk template'!A28="","",'Risk template'!A28)</f>
        <v>Surveying &amp; Pegging</v>
      </c>
      <c r="B29" s="3" t="str">
        <f>IF('Risk template'!A28="","",'Risk template'!D28)</f>
        <v xml:space="preserve"> Hand tools, eg. Hammer ;                                                  </v>
      </c>
      <c r="C29" s="3" t="str">
        <f>IF('Risk template'!A28="","",'Risk template'!H28)</f>
        <v xml:space="preserve">Lack of attention;
Incorrect work position;
Defective tools.           </v>
      </c>
      <c r="D29" s="3" t="str">
        <f>IF('Risk template'!A28="","",'Risk template'!G28)</f>
        <v>Safety</v>
      </c>
      <c r="E29" s="3" t="str">
        <f>IF('Risk template'!A28="","",'Risk template'!L28)</f>
        <v>Medical injury</v>
      </c>
      <c r="F29" s="3" t="str">
        <f>IF('Risk template'!A28="","",'Risk template'!M28)</f>
        <v xml:space="preserve">Awareness training of employees in the use of hand tools like hammers, spanners, chisels etc;
Inspection of tools before use;
Supervision.  
</v>
      </c>
      <c r="G29" s="3">
        <f>IF('Risk template'!A28="","",'Risk template'!N28)</f>
        <v>3</v>
      </c>
      <c r="H29" s="3" t="str">
        <f>IF('Risk template'!A28="","",'Risk template'!O28)</f>
        <v>B</v>
      </c>
      <c r="I29" s="3" t="str">
        <f>IF('Risk template'!A28="","",'Risk template'!P28)</f>
        <v>III</v>
      </c>
      <c r="J29" s="3" t="str">
        <f>IF('Risk template'!A28="","",'Risk template'!Q28)</f>
        <v>Mostly effective</v>
      </c>
      <c r="K29" s="3" t="str">
        <f>IF('Risk template'!A28="","",'Risk template'!T28)</f>
        <v>PM/Construction manager/supervisor</v>
      </c>
      <c r="L29" s="3" t="str">
        <f>IF('Risk template'!A28="","",'Risk template'!U28)</f>
        <v>OHS Act</v>
      </c>
      <c r="M29" s="110"/>
      <c r="N29" s="107"/>
      <c r="O29" s="2"/>
      <c r="P29" s="2"/>
    </row>
    <row r="30" spans="1:24" x14ac:dyDescent="0.35">
      <c r="A30" s="3" t="str">
        <f>IF('Risk template'!A29="","",'Risk template'!A29)</f>
        <v/>
      </c>
      <c r="B30" s="3" t="str">
        <f>IF('Risk template'!A29="","",'Risk template'!D29)</f>
        <v/>
      </c>
      <c r="C30" s="3" t="str">
        <f>IF('Risk template'!A29="","",'Risk template'!F29)</f>
        <v/>
      </c>
      <c r="D30" s="3" t="str">
        <f>IF('Risk template'!A29="","",'Risk template'!G29)</f>
        <v/>
      </c>
      <c r="E30" s="3" t="str">
        <f>IF('Risk template'!A29="","",'Risk template'!L29)</f>
        <v/>
      </c>
      <c r="F30" s="3" t="str">
        <f>IF('Risk template'!A29="","",'Risk template'!M29)</f>
        <v/>
      </c>
      <c r="G30" s="3" t="str">
        <f>IF('Risk template'!A29="","",'Risk template'!N29)</f>
        <v/>
      </c>
      <c r="H30" s="3" t="str">
        <f>IF('Risk template'!A29="","",'Risk template'!O29)</f>
        <v/>
      </c>
      <c r="I30" s="3" t="str">
        <f>IF('Risk template'!A29="","",'Risk template'!P29)</f>
        <v/>
      </c>
      <c r="J30" s="3" t="str">
        <f>IF('Risk template'!A29="","",'Risk template'!Q29)</f>
        <v/>
      </c>
      <c r="K30" s="3" t="str">
        <f>IF('Risk template'!A29="","",'Risk template'!T29)</f>
        <v/>
      </c>
      <c r="L30" s="3" t="str">
        <f>IF('Risk template'!A29="","",'Risk template'!U29)</f>
        <v/>
      </c>
      <c r="M30" s="110"/>
      <c r="N30" s="107"/>
      <c r="O30" s="2"/>
      <c r="P30" s="2"/>
    </row>
    <row r="31" spans="1:24" x14ac:dyDescent="0.35">
      <c r="A31" s="3" t="str">
        <f>IF('Risk template'!A30="","",'Risk template'!A30)</f>
        <v/>
      </c>
      <c r="B31" s="3" t="str">
        <f>IF('Risk template'!A30="","",'Risk template'!D30)</f>
        <v/>
      </c>
      <c r="C31" s="3" t="str">
        <f>IF('Risk template'!A30="","",'Risk template'!F30)</f>
        <v/>
      </c>
      <c r="D31" s="3" t="str">
        <f>IF('Risk template'!A30="","",'Risk template'!G30)</f>
        <v/>
      </c>
      <c r="E31" s="3" t="str">
        <f>IF('Risk template'!A30="","",'Risk template'!L30)</f>
        <v/>
      </c>
      <c r="F31" s="3" t="str">
        <f>IF('Risk template'!A30="","",'Risk template'!M30)</f>
        <v/>
      </c>
      <c r="G31" s="3" t="str">
        <f>IF('Risk template'!A30="","",'Risk template'!N30)</f>
        <v/>
      </c>
      <c r="H31" s="3" t="str">
        <f>IF('Risk template'!A30="","",'Risk template'!O30)</f>
        <v/>
      </c>
      <c r="I31" s="3" t="str">
        <f>IF('Risk template'!A30="","",'Risk template'!P30)</f>
        <v/>
      </c>
      <c r="J31" s="3" t="str">
        <f>IF('Risk template'!A30="","",'Risk template'!Q30)</f>
        <v/>
      </c>
      <c r="K31" s="3" t="str">
        <f>IF('Risk template'!A30="","",'Risk template'!T30)</f>
        <v/>
      </c>
      <c r="L31" s="3" t="str">
        <f>IF('Risk template'!A30="","",'Risk template'!U30)</f>
        <v/>
      </c>
      <c r="M31" s="110"/>
      <c r="N31" s="107"/>
      <c r="O31" s="2"/>
      <c r="P31" s="2"/>
    </row>
    <row r="32" spans="1:24" ht="262.5" x14ac:dyDescent="0.35">
      <c r="A32" s="3" t="str">
        <f>IF('Risk template'!A31="","",'Risk template'!A31)</f>
        <v>Platform / Terrace Earthworks</v>
      </c>
      <c r="B32" s="3" t="str">
        <f>IF('Risk template'!A31="","",'Risk template'!D31)</f>
        <v>Mobile Plant, e.g. TLB</v>
      </c>
      <c r="C32" s="3" t="str">
        <f>IF('Risk template'!A31="","",'Risk template'!F31)</f>
        <v xml:space="preserve">Struck by;
Noise;
Dust;
Equipment vibrations              </v>
      </c>
      <c r="D32" s="3" t="str">
        <f>IF('Risk template'!A31="","",'Risk template'!G31)</f>
        <v>Safety or health</v>
      </c>
      <c r="E32" s="3" t="str">
        <f>IF('Risk template'!A31="","",'Risk template'!L31)</f>
        <v>Fatality</v>
      </c>
      <c r="F32" s="3" t="str">
        <f>IF('Risk template'!A31="","",'Risk template'!M31)</f>
        <v xml:space="preserve">Contractor shall develop a site specific traffic plan, as per Section 49 of SHE Specification Form 74 (Construction Vehicles and Mobile Plant);
Construction Regulations 23 (1)(d): Construction Vehicles &amp; Mobile Plant;
Contractor shall appoint a competent person as flagman, as per Section 49 of SHE Specification Form 74 (Construction Vehicles and Mobile Plant);
Contractor to ensure that contractor supervisors and employees are trained in safe work procedures;
Eskom's Occupational Hygiene Management Guideline PDPMAN-GL-50, Section 4.4.2.1 on Medical Surveillance / Continuous occupational hygiene surverys;
Enforce the recommendations of the OH surveys ( eg wearing of   PPE like dust masks, ear protection, etc);
</v>
      </c>
      <c r="G32" s="3">
        <f>IF('Risk template'!A31="","",'Risk template'!N31)</f>
        <v>5</v>
      </c>
      <c r="H32" s="3" t="str">
        <f>IF('Risk template'!A31="","",'Risk template'!O31)</f>
        <v>B</v>
      </c>
      <c r="I32" s="3" t="str">
        <f>IF('Risk template'!A31="","",'Risk template'!P31)</f>
        <v>II</v>
      </c>
      <c r="J32" s="3" t="str">
        <f>IF('Risk template'!A31="","",'Risk template'!Q31)</f>
        <v>Mostly effective</v>
      </c>
      <c r="K32" s="3" t="str">
        <f>IF('Risk template'!A31="","",'Risk template'!T31)</f>
        <v>PM/Construction manager/supervisor</v>
      </c>
      <c r="L32" s="3" t="str">
        <f>IF('Risk template'!A31="","",'Risk template'!U31)</f>
        <v xml:space="preserve">OHS Act Section 8
Eskom's Occupational Hygiene Management Guideline PDPMAN-GL-50, Section 4.4.2.1 on Medical Surveillance
CR 23 (1)(d): Construction Vehicles &amp; Mobile Plant;
</v>
      </c>
      <c r="M32" s="110"/>
      <c r="N32" s="107"/>
      <c r="O32" s="2"/>
      <c r="P32" s="2"/>
    </row>
    <row r="33" spans="1:16" x14ac:dyDescent="0.35">
      <c r="A33" s="3" t="str">
        <f>IF('Risk template'!A32="","",'Risk template'!A32)</f>
        <v/>
      </c>
      <c r="B33" s="3" t="str">
        <f>IF('Risk template'!A32="","",'Risk template'!D32)</f>
        <v/>
      </c>
      <c r="C33" s="3" t="str">
        <f>IF('Risk template'!A32="","",'Risk template'!F32)</f>
        <v/>
      </c>
      <c r="D33" s="3" t="str">
        <f>IF('Risk template'!A32="","",'Risk template'!G32)</f>
        <v/>
      </c>
      <c r="E33" s="3" t="str">
        <f>IF('Risk template'!A32="","",'Risk template'!L32)</f>
        <v/>
      </c>
      <c r="F33" s="3" t="str">
        <f>IF('Risk template'!A32="","",'Risk template'!M32)</f>
        <v/>
      </c>
      <c r="G33" s="3" t="str">
        <f>IF('Risk template'!A32="","",'Risk template'!N32)</f>
        <v/>
      </c>
      <c r="H33" s="3" t="str">
        <f>IF('Risk template'!A32="","",'Risk template'!O32)</f>
        <v/>
      </c>
      <c r="I33" s="3" t="str">
        <f>IF('Risk template'!A32="","",'Risk template'!P32)</f>
        <v/>
      </c>
      <c r="J33" s="3" t="str">
        <f>IF('Risk template'!A32="","",'Risk template'!Q32)</f>
        <v/>
      </c>
      <c r="K33" s="3" t="str">
        <f>IF('Risk template'!A32="","",'Risk template'!T32)</f>
        <v/>
      </c>
      <c r="L33" s="3" t="str">
        <f>IF('Risk template'!A32="","",'Risk template'!U32)</f>
        <v/>
      </c>
      <c r="M33" s="110"/>
      <c r="N33" s="107"/>
      <c r="O33" s="2"/>
      <c r="P33" s="2"/>
    </row>
    <row r="34" spans="1:16" x14ac:dyDescent="0.35">
      <c r="A34" s="3" t="str">
        <f>IF('Risk template'!A33="","",'Risk template'!A33)</f>
        <v/>
      </c>
      <c r="B34" s="3" t="str">
        <f>IF('Risk template'!A33="","",'Risk template'!D33)</f>
        <v/>
      </c>
      <c r="C34" s="3" t="str">
        <f>IF('Risk template'!A33="","",'Risk template'!F33)</f>
        <v/>
      </c>
      <c r="D34" s="3" t="str">
        <f>IF('Risk template'!A33="","",'Risk template'!G33)</f>
        <v/>
      </c>
      <c r="E34" s="3" t="str">
        <f>IF('Risk template'!A33="","",'Risk template'!L33)</f>
        <v/>
      </c>
      <c r="F34" s="3" t="str">
        <f>IF('Risk template'!A33="","",'Risk template'!M33)</f>
        <v/>
      </c>
      <c r="G34" s="3" t="str">
        <f>IF('Risk template'!A33="","",'Risk template'!N33)</f>
        <v/>
      </c>
      <c r="H34" s="3" t="str">
        <f>IF('Risk template'!A33="","",'Risk template'!O33)</f>
        <v/>
      </c>
      <c r="I34" s="3" t="str">
        <f>IF('Risk template'!A33="","",'Risk template'!P33)</f>
        <v/>
      </c>
      <c r="J34" s="3" t="str">
        <f>IF('Risk template'!A33="","",'Risk template'!Q33)</f>
        <v/>
      </c>
      <c r="K34" s="3" t="str">
        <f>IF('Risk template'!A33="","",'Risk template'!T33)</f>
        <v/>
      </c>
      <c r="L34" s="3" t="str">
        <f>IF('Risk template'!A33="","",'Risk template'!U33)</f>
        <v/>
      </c>
      <c r="M34" s="110"/>
      <c r="N34" s="107"/>
      <c r="O34" s="2"/>
      <c r="P34" s="2"/>
    </row>
    <row r="35" spans="1:16" ht="137.5" x14ac:dyDescent="0.35">
      <c r="A35" s="3" t="str">
        <f>IF('Risk template'!A34="","",'Risk template'!A34)</f>
        <v>Excavation / trenching</v>
      </c>
      <c r="B35" s="3" t="str">
        <f>IF('Risk template'!A34="","",'Risk template'!D34)</f>
        <v xml:space="preserve">Collapse of excavation walls (cave-in);                                                                                                                                                                    </v>
      </c>
      <c r="C35" s="3" t="e">
        <f>IF('Risk template'!A34="","",'Risk template'!#REF!)</f>
        <v>#REF!</v>
      </c>
      <c r="D35" s="3" t="str">
        <f>IF('Risk template'!A34="","",'Risk template'!G34)</f>
        <v>Safety</v>
      </c>
      <c r="E35" s="3" t="str">
        <f>IF('Risk template'!A34="","",'Risk template'!L34)</f>
        <v>Fatality</v>
      </c>
      <c r="F35" s="3" t="str">
        <f>IF('Risk template'!A34="","",'Risk template'!M34)</f>
        <v>The Contractor to submit the proposed foundation and soil type nomination schedules to the Design Engineer as per Eskom Procedure 240-47172520 "The design and construction of overhead power lines', Section 6.5.1;                                      Contractor to ensure excavation is adequately shored and braced as per Construction Regulations 13</v>
      </c>
      <c r="G35" s="3">
        <f>IF('Risk template'!A34="","",'Risk template'!N34)</f>
        <v>5</v>
      </c>
      <c r="H35" s="3" t="str">
        <f>IF('Risk template'!A34="","",'Risk template'!O34)</f>
        <v>B</v>
      </c>
      <c r="I35" s="3" t="str">
        <f>IF('Risk template'!A34="","",'Risk template'!P34)</f>
        <v>II</v>
      </c>
      <c r="J35" s="3" t="str">
        <f>IF('Risk template'!A34="","",'Risk template'!Q34)</f>
        <v>Mostly effective</v>
      </c>
      <c r="K35" s="3" t="str">
        <f>IF('Risk template'!A34="","",'Risk template'!T34)</f>
        <v>PM/Construction manager/supervisor</v>
      </c>
      <c r="L35" s="3" t="str">
        <f>IF('Risk template'!A34="","",'Risk template'!U34)</f>
        <v>OHS Act
Eskom Procedure 240-47172520 "The design and construction of overhead power lines', Section 6.5.1 (Excavations); Construction Regulations 13</v>
      </c>
      <c r="M35" s="110"/>
      <c r="N35" s="107"/>
      <c r="O35" s="2"/>
      <c r="P35" s="2"/>
    </row>
    <row r="36" spans="1:16" x14ac:dyDescent="0.35">
      <c r="A36" s="3" t="str">
        <f>IF('Risk template'!A35="","",'Risk template'!A35)</f>
        <v/>
      </c>
      <c r="B36" s="3" t="str">
        <f>IF('Risk template'!A35="","",'Risk template'!D35)</f>
        <v/>
      </c>
      <c r="C36" s="3" t="str">
        <f>IF('Risk template'!A35="","",'Risk template'!F35)</f>
        <v/>
      </c>
      <c r="D36" s="3" t="str">
        <f>IF('Risk template'!A35="","",'Risk template'!G35)</f>
        <v/>
      </c>
      <c r="E36" s="3" t="str">
        <f>IF('Risk template'!A35="","",'Risk template'!L35)</f>
        <v/>
      </c>
      <c r="F36" s="3" t="str">
        <f>IF('Risk template'!A35="","",'Risk template'!M35)</f>
        <v/>
      </c>
      <c r="G36" s="3" t="str">
        <f>IF('Risk template'!A35="","",'Risk template'!N35)</f>
        <v/>
      </c>
      <c r="H36" s="3" t="str">
        <f>IF('Risk template'!A35="","",'Risk template'!O35)</f>
        <v/>
      </c>
      <c r="I36" s="3" t="str">
        <f>IF('Risk template'!A35="","",'Risk template'!P35)</f>
        <v/>
      </c>
      <c r="J36" s="3" t="str">
        <f>IF('Risk template'!A35="","",'Risk template'!Q35)</f>
        <v/>
      </c>
      <c r="K36" s="3" t="str">
        <f>IF('Risk template'!A35="","",'Risk template'!T35)</f>
        <v/>
      </c>
      <c r="L36" s="3" t="str">
        <f>IF('Risk template'!A35="","",'Risk template'!U35)</f>
        <v/>
      </c>
      <c r="M36" s="110"/>
      <c r="N36" s="107"/>
      <c r="O36" s="2"/>
      <c r="P36" s="2"/>
    </row>
    <row r="37" spans="1:16" x14ac:dyDescent="0.35">
      <c r="A37" s="3" t="str">
        <f>IF('Risk template'!A36="","",'Risk template'!A36)</f>
        <v/>
      </c>
      <c r="B37" s="3" t="str">
        <f>IF('Risk template'!A36="","",'Risk template'!#REF!)</f>
        <v/>
      </c>
      <c r="C37" s="3" t="str">
        <f>IF('Risk template'!A36="","",'Risk template'!D36)</f>
        <v/>
      </c>
      <c r="D37" s="3" t="str">
        <f>IF('Risk template'!A36="","",'Risk template'!G36)</f>
        <v/>
      </c>
      <c r="E37" s="3" t="str">
        <f>IF('Risk template'!A36="","",'Risk template'!L36)</f>
        <v/>
      </c>
      <c r="F37" s="3" t="str">
        <f>IF('Risk template'!A36="","",'Risk template'!M36)</f>
        <v/>
      </c>
      <c r="G37" s="3" t="str">
        <f>IF('Risk template'!A36="","",'Risk template'!N36)</f>
        <v/>
      </c>
      <c r="H37" s="3" t="str">
        <f>IF('Risk template'!A36="","",'Risk template'!O36)</f>
        <v/>
      </c>
      <c r="I37" s="3" t="str">
        <f>IF('Risk template'!A36="","",'Risk template'!P36)</f>
        <v/>
      </c>
      <c r="J37" s="3" t="str">
        <f>IF('Risk template'!A36="","",'Risk template'!Q36)</f>
        <v/>
      </c>
      <c r="K37" s="3" t="str">
        <f>IF('Risk template'!A36="","",'Risk template'!T36)</f>
        <v/>
      </c>
      <c r="L37" s="3" t="str">
        <f>IF('Risk template'!A36="","",'Risk template'!U36)</f>
        <v/>
      </c>
      <c r="M37" s="110"/>
      <c r="N37" s="107"/>
      <c r="O37" s="2"/>
      <c r="P37" s="2"/>
    </row>
    <row r="38" spans="1:16" x14ac:dyDescent="0.35">
      <c r="A38" s="3" t="str">
        <f>IF('Risk template'!A37="","",'Risk template'!A37)</f>
        <v/>
      </c>
      <c r="B38" s="3" t="str">
        <f>IF('Risk template'!A37="","",'Risk template'!D37)</f>
        <v/>
      </c>
      <c r="C38" s="3" t="str">
        <f>IF('Risk template'!A37="","",'Risk template'!F37)</f>
        <v/>
      </c>
      <c r="D38" s="3" t="str">
        <f>IF('Risk template'!A37="","",'Risk template'!G37)</f>
        <v/>
      </c>
      <c r="E38" s="3" t="str">
        <f>IF('Risk template'!A37="","",'Risk template'!L37)</f>
        <v/>
      </c>
      <c r="F38" s="3" t="str">
        <f>IF('Risk template'!A37="","",'Risk template'!M37)</f>
        <v/>
      </c>
      <c r="G38" s="3" t="str">
        <f>IF('Risk template'!A37="","",'Risk template'!N37)</f>
        <v/>
      </c>
      <c r="H38" s="3" t="str">
        <f>IF('Risk template'!A37="","",'Risk template'!O37)</f>
        <v/>
      </c>
      <c r="I38" s="3" t="str">
        <f>IF('Risk template'!A37="","",'Risk template'!P37)</f>
        <v/>
      </c>
      <c r="J38" s="3" t="str">
        <f>IF('Risk template'!A37="","",'Risk template'!Q37)</f>
        <v/>
      </c>
      <c r="K38" s="3" t="str">
        <f>IF('Risk template'!A37="","",'Risk template'!T37)</f>
        <v/>
      </c>
      <c r="L38" s="3" t="str">
        <f>IF('Risk template'!A37="","",'Risk template'!U37)</f>
        <v/>
      </c>
      <c r="M38" s="110"/>
      <c r="N38" s="107"/>
      <c r="O38" s="2"/>
      <c r="P38" s="2"/>
    </row>
    <row r="39" spans="1:16" x14ac:dyDescent="0.35">
      <c r="A39" s="3" t="str">
        <f>IF('Risk template'!A38="","",'Risk template'!A38)</f>
        <v/>
      </c>
      <c r="B39" s="3" t="str">
        <f>IF('Risk template'!A38="","",'Risk template'!D38)</f>
        <v/>
      </c>
      <c r="C39" s="3" t="str">
        <f>IF('Risk template'!A38="","",'Risk template'!F38)</f>
        <v/>
      </c>
      <c r="D39" s="3" t="str">
        <f>IF('Risk template'!A38="","",'Risk template'!G38)</f>
        <v/>
      </c>
      <c r="E39" s="3" t="str">
        <f>IF('Risk template'!A38="","",'Risk template'!L38)</f>
        <v/>
      </c>
      <c r="F39" s="3" t="str">
        <f>IF('Risk template'!A38="","",'Risk template'!M38)</f>
        <v/>
      </c>
      <c r="G39" s="3" t="str">
        <f>IF('Risk template'!A38="","",'Risk template'!N38)</f>
        <v/>
      </c>
      <c r="H39" s="3" t="str">
        <f>IF('Risk template'!A38="","",'Risk template'!O38)</f>
        <v/>
      </c>
      <c r="I39" s="3" t="str">
        <f>IF('Risk template'!A38="","",'Risk template'!P38)</f>
        <v/>
      </c>
      <c r="J39" s="3" t="str">
        <f>IF('Risk template'!A38="","",'Risk template'!Q38)</f>
        <v/>
      </c>
      <c r="K39" s="3" t="str">
        <f>IF('Risk template'!A38="","",'Risk template'!T38)</f>
        <v/>
      </c>
      <c r="L39" s="3" t="str">
        <f>IF('Risk template'!A38="","",'Risk template'!U38)</f>
        <v/>
      </c>
      <c r="M39" s="110"/>
      <c r="N39" s="107"/>
      <c r="O39" s="2"/>
      <c r="P39" s="2"/>
    </row>
    <row r="40" spans="1:16" x14ac:dyDescent="0.35">
      <c r="A40" s="3" t="str">
        <f>IF('Risk template'!A39="","",'Risk template'!A39)</f>
        <v/>
      </c>
      <c r="B40" s="3" t="str">
        <f>IF('Risk template'!A39="","",'Risk template'!D39)</f>
        <v/>
      </c>
      <c r="C40" s="3" t="str">
        <f>IF('Risk template'!A39="","",'Risk template'!F39)</f>
        <v/>
      </c>
      <c r="D40" s="3" t="str">
        <f>IF('Risk template'!A39="","",'Risk template'!G39)</f>
        <v/>
      </c>
      <c r="E40" s="3" t="str">
        <f>IF('Risk template'!A39="","",'Risk template'!L39)</f>
        <v/>
      </c>
      <c r="F40" s="3" t="str">
        <f>IF('Risk template'!A39="","",'Risk template'!M39)</f>
        <v/>
      </c>
      <c r="G40" s="3" t="str">
        <f>IF('Risk template'!A39="","",'Risk template'!N39)</f>
        <v/>
      </c>
      <c r="H40" s="3" t="str">
        <f>IF('Risk template'!A39="","",'Risk template'!O39)</f>
        <v/>
      </c>
      <c r="I40" s="3" t="str">
        <f>IF('Risk template'!A39="","",'Risk template'!P39)</f>
        <v/>
      </c>
      <c r="J40" s="3" t="str">
        <f>IF('Risk template'!A39="","",'Risk template'!Q39)</f>
        <v/>
      </c>
      <c r="K40" s="3" t="str">
        <f>IF('Risk template'!A39="","",'Risk template'!T39)</f>
        <v/>
      </c>
      <c r="L40" s="3" t="str">
        <f>IF('Risk template'!A39="","",'Risk template'!U39)</f>
        <v/>
      </c>
      <c r="M40" s="110"/>
      <c r="N40" s="107"/>
      <c r="O40" s="2"/>
      <c r="P40" s="2"/>
    </row>
    <row r="41" spans="1:16" x14ac:dyDescent="0.35">
      <c r="A41" s="3" t="str">
        <f>IF('Risk template'!A40="","",'Risk template'!A40)</f>
        <v/>
      </c>
      <c r="B41" s="3" t="str">
        <f>IF('Risk template'!A40="","",'Risk template'!D40)</f>
        <v/>
      </c>
      <c r="C41" s="3" t="str">
        <f>IF('Risk template'!A40="","",'Risk template'!F40)</f>
        <v/>
      </c>
      <c r="D41" s="3" t="str">
        <f>IF('Risk template'!A40="","",'Risk template'!G40)</f>
        <v/>
      </c>
      <c r="E41" s="3" t="str">
        <f>IF('Risk template'!A40="","",'Risk template'!L40)</f>
        <v/>
      </c>
      <c r="F41" s="3" t="str">
        <f>IF('Risk template'!A40="","",'Risk template'!M40)</f>
        <v/>
      </c>
      <c r="G41" s="3" t="str">
        <f>IF('Risk template'!A40="","",'Risk template'!N40)</f>
        <v/>
      </c>
      <c r="H41" s="3" t="str">
        <f>IF('Risk template'!A40="","",'Risk template'!O40)</f>
        <v/>
      </c>
      <c r="I41" s="3" t="str">
        <f>IF('Risk template'!A40="","",'Risk template'!P40)</f>
        <v/>
      </c>
      <c r="J41" s="3" t="str">
        <f>IF('Risk template'!A40="","",'Risk template'!Q40)</f>
        <v/>
      </c>
      <c r="K41" s="3" t="str">
        <f>IF('Risk template'!A40="","",'Risk template'!T40)</f>
        <v/>
      </c>
      <c r="L41" s="3" t="str">
        <f>IF('Risk template'!A40="","",'Risk template'!U40)</f>
        <v/>
      </c>
      <c r="M41" s="110"/>
      <c r="N41" s="107"/>
      <c r="O41" s="2"/>
      <c r="P41" s="2"/>
    </row>
    <row r="42" spans="1:16" ht="150" x14ac:dyDescent="0.35">
      <c r="A42" s="3" t="str">
        <f>IF('Risk template'!A41="","",'Risk template'!A41)</f>
        <v>Working with Cement</v>
      </c>
      <c r="B42" s="3" t="e">
        <f>IF('Risk template'!A41="","",'Risk template'!#REF!)</f>
        <v>#REF!</v>
      </c>
      <c r="C42" s="3" t="str">
        <f>IF('Risk template'!A41="","",'Risk template'!F41)</f>
        <v>Mesothelioma, Cement burns and Dermatitis</v>
      </c>
      <c r="D42" s="3" t="str">
        <f>IF('Risk template'!A41="","",'Risk template'!G41)</f>
        <v>Health</v>
      </c>
      <c r="E42" s="3" t="str">
        <f>IF('Risk template'!A41="","",'Risk template'!L41)</f>
        <v>LTI</v>
      </c>
      <c r="F42" s="3" t="str">
        <f>IF('Risk template'!A41="","",'Risk template'!M41)</f>
        <v xml:space="preserve">Eskom's Occupational Hygiene Management Guideline PDPMAN-GL-50, Section 4.4.2.1 on Medical Surveillance;
Conduct health risk assessment and surveys;
Communicate survey results and hazards to employees; 
Provide awareness training for cement work;                            Job rotation; 
Persons mixing concrete to use proper PPE including gumboots, safety gogggles, long PVC gloves, respiratory protection etc;          
</v>
      </c>
      <c r="G42" s="3">
        <f>IF('Risk template'!A41="","",'Risk template'!N41)</f>
        <v>4</v>
      </c>
      <c r="H42" s="3" t="str">
        <f>IF('Risk template'!A41="","",'Risk template'!O41)</f>
        <v>C</v>
      </c>
      <c r="I42" s="3" t="str">
        <f>IF('Risk template'!A41="","",'Risk template'!P41)</f>
        <v>II</v>
      </c>
      <c r="J42" s="3" t="str">
        <f>IF('Risk template'!A41="","",'Risk template'!Q41)</f>
        <v>Mostly effective</v>
      </c>
      <c r="K42" s="3" t="str">
        <f>IF('Risk template'!A41="","",'Risk template'!T41)</f>
        <v>PM/Construction manager/supervisor</v>
      </c>
      <c r="L42" s="3" t="str">
        <f>IF('Risk template'!A41="","",'Risk template'!U41)</f>
        <v xml:space="preserve">OHS Act Section 8;   HCSR;                Eskom's Personal Protective Equipment Specification 240-44175132;            Eskom's Medical Surveillance Procedure 240-84733329. </v>
      </c>
      <c r="M42" s="110"/>
      <c r="N42" s="107"/>
      <c r="O42" s="2"/>
      <c r="P42" s="2"/>
    </row>
    <row r="43" spans="1:16" x14ac:dyDescent="0.35">
      <c r="A43" s="3" t="str">
        <f>IF('Risk template'!A42="","",'Risk template'!A42)</f>
        <v/>
      </c>
      <c r="B43" s="3" t="str">
        <f>IF('Risk template'!A42="","",'Risk template'!D42)</f>
        <v/>
      </c>
      <c r="C43" s="3" t="str">
        <f>IF('Risk template'!A42="","",'Risk template'!F42)</f>
        <v/>
      </c>
      <c r="D43" s="3" t="str">
        <f>IF('Risk template'!A42="","",'Risk template'!G42)</f>
        <v/>
      </c>
      <c r="E43" s="3" t="str">
        <f>IF('Risk template'!A42="","",'Risk template'!L42)</f>
        <v/>
      </c>
      <c r="F43" s="3" t="str">
        <f>IF('Risk template'!A42="","",'Risk template'!M42)</f>
        <v/>
      </c>
      <c r="G43" s="3" t="str">
        <f>IF('Risk template'!A42="","",'Risk template'!N42)</f>
        <v/>
      </c>
      <c r="H43" s="3" t="str">
        <f>IF('Risk template'!A42="","",'Risk template'!O42)</f>
        <v/>
      </c>
      <c r="I43" s="3" t="str">
        <f>IF('Risk template'!A42="","",'Risk template'!P42)</f>
        <v/>
      </c>
      <c r="J43" s="3" t="str">
        <f>IF('Risk template'!A42="","",'Risk template'!Q42)</f>
        <v/>
      </c>
      <c r="K43" s="3" t="str">
        <f>IF('Risk template'!A42="","",'Risk template'!T42)</f>
        <v/>
      </c>
      <c r="L43" s="3" t="str">
        <f>IF('Risk template'!A42="","",'Risk template'!U42)</f>
        <v/>
      </c>
      <c r="M43" s="110"/>
      <c r="N43" s="107"/>
      <c r="O43" s="2"/>
      <c r="P43" s="2"/>
    </row>
    <row r="44" spans="1:16" ht="37.5" x14ac:dyDescent="0.35">
      <c r="A44" s="3" t="str">
        <f>IF('Risk template'!A43="","",'Risk template'!A43)</f>
        <v>Yardworks</v>
      </c>
      <c r="B44" s="3" t="str">
        <f>IF('Risk template'!A43="","",'Risk template'!D43)</f>
        <v>Open excavation</v>
      </c>
      <c r="C44" s="3" t="str">
        <f>IF('Risk template'!A43="","",'Risk template'!F43)</f>
        <v>Fall into</v>
      </c>
      <c r="D44" s="3" t="str">
        <f>IF('Risk template'!A43="","",'Risk template'!G43)</f>
        <v>Safety</v>
      </c>
      <c r="E44" s="3" t="str">
        <f>IF('Risk template'!A43="","",'Risk template'!L43)</f>
        <v>Medical injury</v>
      </c>
      <c r="F44" s="3" t="str">
        <f>IF('Risk template'!A43="","",'Risk template'!M43)</f>
        <v>OHS Act Sec 8, Construction Regulations 13, the project Health and Safety Specification; this Baseline Risk Assessment</v>
      </c>
      <c r="G44" s="3">
        <f>IF('Risk template'!A43="","",'Risk template'!N43)</f>
        <v>3</v>
      </c>
      <c r="H44" s="3" t="str">
        <f>IF('Risk template'!A43="","",'Risk template'!O43)</f>
        <v>C</v>
      </c>
      <c r="I44" s="3" t="str">
        <f>IF('Risk template'!A43="","",'Risk template'!P43)</f>
        <v>III</v>
      </c>
      <c r="J44" s="3" t="str">
        <f>IF('Risk template'!A43="","",'Risk template'!Q43)</f>
        <v>Mostly effective</v>
      </c>
      <c r="K44" s="3" t="str">
        <f>IF('Risk template'!A43="","",'Risk template'!T43)</f>
        <v>PM/Construction manager/supervisor</v>
      </c>
      <c r="L44" s="3" t="str">
        <f>IF('Risk template'!A43="","",'Risk template'!U43)</f>
        <v>OHS Act;
CR 13(2-j)</v>
      </c>
      <c r="M44" s="110"/>
      <c r="N44" s="107"/>
      <c r="O44" s="2"/>
      <c r="P44" s="2"/>
    </row>
    <row r="45" spans="1:16" x14ac:dyDescent="0.35">
      <c r="A45" s="3" t="str">
        <f>IF('Risk template'!A44="","",'Risk template'!A44)</f>
        <v/>
      </c>
      <c r="B45" s="3" t="str">
        <f>IF('Risk template'!A44="","",'Risk template'!D44)</f>
        <v/>
      </c>
      <c r="C45" s="3" t="str">
        <f>IF('Risk template'!A44="","",'Risk template'!F44)</f>
        <v/>
      </c>
      <c r="D45" s="3" t="str">
        <f>IF('Risk template'!A44="","",'Risk template'!G44)</f>
        <v/>
      </c>
      <c r="E45" s="3" t="str">
        <f>IF('Risk template'!A44="","",'Risk template'!L44)</f>
        <v/>
      </c>
      <c r="F45" s="3" t="str">
        <f>IF('Risk template'!A44="","",'Risk template'!M44)</f>
        <v/>
      </c>
      <c r="G45" s="3" t="str">
        <f>IF('Risk template'!A44="","",'Risk template'!N44)</f>
        <v/>
      </c>
      <c r="H45" s="3" t="str">
        <f>IF('Risk template'!A44="","",'Risk template'!O44)</f>
        <v/>
      </c>
      <c r="I45" s="3" t="str">
        <f>IF('Risk template'!A44="","",'Risk template'!P44)</f>
        <v/>
      </c>
      <c r="J45" s="3" t="str">
        <f>IF('Risk template'!A44="","",'Risk template'!Q44)</f>
        <v/>
      </c>
      <c r="K45" s="3" t="str">
        <f>IF('Risk template'!A44="","",'Risk template'!T44)</f>
        <v/>
      </c>
      <c r="L45" s="3" t="str">
        <f>IF('Risk template'!A44="","",'Risk template'!U44)</f>
        <v/>
      </c>
      <c r="M45" s="110"/>
      <c r="N45" s="107"/>
      <c r="O45" s="2"/>
      <c r="P45" s="2"/>
    </row>
    <row r="46" spans="1:16" x14ac:dyDescent="0.35">
      <c r="A46" s="3" t="str">
        <f>IF('Risk template'!A45="","",'Risk template'!A45)</f>
        <v/>
      </c>
      <c r="B46" s="3" t="str">
        <f>IF('Risk template'!A45="","",'Risk template'!D45)</f>
        <v/>
      </c>
      <c r="C46" s="3" t="str">
        <f>IF('Risk template'!A45="","",'Risk template'!F45)</f>
        <v/>
      </c>
      <c r="D46" s="3" t="str">
        <f>IF('Risk template'!A45="","",'Risk template'!G45)</f>
        <v/>
      </c>
      <c r="E46" s="3" t="str">
        <f>IF('Risk template'!A45="","",'Risk template'!L45)</f>
        <v/>
      </c>
      <c r="F46" s="3" t="str">
        <f>IF('Risk template'!A45="","",'Risk template'!M45)</f>
        <v/>
      </c>
      <c r="G46" s="3" t="str">
        <f>IF('Risk template'!A45="","",'Risk template'!N45)</f>
        <v/>
      </c>
      <c r="H46" s="3" t="str">
        <f>IF('Risk template'!A45="","",'Risk template'!O45)</f>
        <v/>
      </c>
      <c r="I46" s="3" t="str">
        <f>IF('Risk template'!A45="","",'Risk template'!P45)</f>
        <v/>
      </c>
      <c r="J46" s="3" t="str">
        <f>IF('Risk template'!A45="","",'Risk template'!Q45)</f>
        <v/>
      </c>
      <c r="K46" s="3" t="str">
        <f>IF('Risk template'!A45="","",'Risk template'!T45)</f>
        <v/>
      </c>
      <c r="L46" s="3" t="str">
        <f>IF('Risk template'!A45="","",'Risk template'!U45)</f>
        <v/>
      </c>
      <c r="M46" s="110"/>
      <c r="N46" s="107"/>
      <c r="O46" s="2"/>
      <c r="P46" s="2"/>
    </row>
    <row r="47" spans="1:16" x14ac:dyDescent="0.35">
      <c r="A47" s="3" t="str">
        <f>IF('Risk template'!A47="","",'Risk template'!A47)</f>
        <v/>
      </c>
      <c r="B47" s="3" t="str">
        <f>IF('Risk template'!A47="","",'Risk template'!D47)</f>
        <v/>
      </c>
      <c r="C47" s="3" t="str">
        <f>IF('Risk template'!A47="","",'Risk template'!F47)</f>
        <v/>
      </c>
      <c r="D47" s="3" t="str">
        <f>IF('Risk template'!A47="","",'Risk template'!G47)</f>
        <v/>
      </c>
      <c r="E47" s="3" t="str">
        <f>IF('Risk template'!A47="","",'Risk template'!L47)</f>
        <v/>
      </c>
      <c r="F47" s="3" t="str">
        <f>IF('Risk template'!A47="","",'Risk template'!M47)</f>
        <v/>
      </c>
      <c r="G47" s="3" t="str">
        <f>IF('Risk template'!A47="","",'Risk template'!N47)</f>
        <v/>
      </c>
      <c r="H47" s="3" t="str">
        <f>IF('Risk template'!A47="","",'Risk template'!O47)</f>
        <v/>
      </c>
      <c r="I47" s="3" t="str">
        <f>IF('Risk template'!A47="","",'Risk template'!P47)</f>
        <v/>
      </c>
      <c r="J47" s="3" t="str">
        <f>IF('Risk template'!A47="","",'Risk template'!Q47)</f>
        <v/>
      </c>
      <c r="K47" s="3" t="str">
        <f>IF('Risk template'!A47="","",'Risk template'!T47)</f>
        <v/>
      </c>
      <c r="L47" s="3" t="str">
        <f>IF('Risk template'!A47="","",'Risk template'!U47)</f>
        <v/>
      </c>
      <c r="M47" s="110"/>
      <c r="N47" s="107"/>
    </row>
    <row r="48" spans="1:16" ht="87.5" x14ac:dyDescent="0.35">
      <c r="A48" s="3" t="str">
        <f>IF('Risk template'!A48="","",'Risk template'!A48)</f>
        <v>Foundations Works (e.g. Main bases, equipment bases, busbar support foundations, floodlights and earthwire supports)</v>
      </c>
      <c r="B48" s="3" t="str">
        <f>IF('Risk template'!A48="","",'Risk template'!D48)</f>
        <v>Open Excavations</v>
      </c>
      <c r="C48" s="3" t="str">
        <f>IF('Risk template'!A48="","",'Risk template'!F48)</f>
        <v xml:space="preserve">Collapse of excavation walls
</v>
      </c>
      <c r="D48" s="3" t="str">
        <f>IF('Risk template'!A48="","",'Risk template'!G48)</f>
        <v>Safety</v>
      </c>
      <c r="E48" s="3" t="str">
        <f>IF('Risk template'!A48="","",'Risk template'!L48)</f>
        <v>Fatality</v>
      </c>
      <c r="F48" s="3" t="str">
        <f>IF('Risk template'!A48="","",'Risk template'!M48)</f>
        <v>OHS Act Sec 8, Construction Regulations 9, Health and Safety Specification and this Baseline Risk Assessment</v>
      </c>
      <c r="G48" s="3">
        <f>IF('Risk template'!A48="","",'Risk template'!N49)</f>
        <v>4</v>
      </c>
      <c r="H48" s="3" t="str">
        <f>IF('Risk template'!A48="","",'Risk template'!O48)</f>
        <v>C</v>
      </c>
      <c r="I48" s="3" t="str">
        <f>IF('Risk template'!A48="","",'Risk template'!P48)</f>
        <v>II</v>
      </c>
      <c r="J48" s="3" t="str">
        <f>IF('Risk template'!A48="","",'Risk template'!Q48)</f>
        <v>Mostly effective</v>
      </c>
      <c r="K48" s="3" t="str">
        <f>IF('Risk template'!A48="","",'Risk template'!T48)</f>
        <v>PM/Construction manager/supervisor</v>
      </c>
      <c r="L48" s="3" t="str">
        <f>IF('Risk template'!A48="","",'Risk template'!U48)</f>
        <v>OHS Act; Construction Regulations 13; this Baseline Risk Assessment;  the project Health and Safety Specification</v>
      </c>
      <c r="M48" s="110"/>
      <c r="N48" s="107"/>
    </row>
    <row r="49" spans="1:14" x14ac:dyDescent="0.35">
      <c r="A49" s="3" t="e">
        <f>IF('Risk template'!#REF!="","",'Risk template'!#REF!)</f>
        <v>#REF!</v>
      </c>
      <c r="B49" s="3" t="e">
        <f>IF('Risk template'!#REF!="","",'Risk template'!#REF!)</f>
        <v>#REF!</v>
      </c>
      <c r="C49" s="3" t="e">
        <f>IF('Risk template'!#REF!="","",'Risk template'!#REF!)</f>
        <v>#REF!</v>
      </c>
      <c r="D49" s="3" t="e">
        <f>IF('Risk template'!#REF!="","",'Risk template'!#REF!)</f>
        <v>#REF!</v>
      </c>
      <c r="E49" s="3" t="e">
        <f>IF('Risk template'!#REF!="","",'Risk template'!#REF!)</f>
        <v>#REF!</v>
      </c>
      <c r="F49" s="3" t="e">
        <f>IF('Risk template'!#REF!="","",'Risk template'!#REF!)</f>
        <v>#REF!</v>
      </c>
      <c r="G49" s="3" t="e">
        <f>IF('Risk template'!#REF!="","",'Risk template'!#REF!)</f>
        <v>#REF!</v>
      </c>
      <c r="H49" s="3" t="e">
        <f>IF('Risk template'!#REF!="","",'Risk template'!#REF!)</f>
        <v>#REF!</v>
      </c>
      <c r="I49" s="3" t="e">
        <f>IF('Risk template'!#REF!="","",'Risk template'!#REF!)</f>
        <v>#REF!</v>
      </c>
      <c r="J49" s="3" t="e">
        <f>IF('Risk template'!#REF!="","",'Risk template'!#REF!)</f>
        <v>#REF!</v>
      </c>
      <c r="K49" s="3" t="e">
        <f>IF('Risk template'!#REF!="","",'Risk template'!#REF!)</f>
        <v>#REF!</v>
      </c>
      <c r="L49" s="3" t="e">
        <f>IF('Risk template'!#REF!="","",'Risk template'!#REF!)</f>
        <v>#REF!</v>
      </c>
      <c r="M49" s="110"/>
      <c r="N49" s="107"/>
    </row>
    <row r="50" spans="1:14" x14ac:dyDescent="0.35">
      <c r="A50" s="3" t="str">
        <f>IF('Risk template'!A51="","",'Risk template'!A51)</f>
        <v/>
      </c>
      <c r="B50" s="3" t="str">
        <f>IF('Risk template'!A51="","",'Risk template'!D51)</f>
        <v/>
      </c>
      <c r="C50" s="3" t="str">
        <f>IF('Risk template'!A51="","",'Risk template'!F51)</f>
        <v/>
      </c>
      <c r="D50" s="3" t="str">
        <f>IF('Risk template'!A51="","",'Risk template'!G51)</f>
        <v/>
      </c>
      <c r="E50" s="3" t="str">
        <f>IF('Risk template'!A51="","",'Risk template'!L51)</f>
        <v/>
      </c>
      <c r="F50" s="3" t="str">
        <f>IF('Risk template'!A51="","",'Risk template'!M51)</f>
        <v/>
      </c>
      <c r="G50" s="3" t="str">
        <f>IF('Risk template'!A51="","",'Risk template'!N51)</f>
        <v/>
      </c>
      <c r="H50" s="3" t="str">
        <f>IF('Risk template'!A51="","",'Risk template'!O51)</f>
        <v/>
      </c>
      <c r="I50" s="3" t="str">
        <f>IF('Risk template'!A51="","",'Risk template'!P51)</f>
        <v/>
      </c>
      <c r="J50" s="3" t="str">
        <f>IF('Risk template'!A51="","",'Risk template'!Q51)</f>
        <v/>
      </c>
      <c r="K50" s="3" t="str">
        <f>IF('Risk template'!A51="","",'Risk template'!T51)</f>
        <v/>
      </c>
      <c r="L50" s="3" t="str">
        <f>IF('Risk template'!A51="","",'Risk template'!U51)</f>
        <v/>
      </c>
      <c r="M50" s="110"/>
      <c r="N50" s="107"/>
    </row>
    <row r="51" spans="1:14" x14ac:dyDescent="0.35">
      <c r="A51" s="3" t="str">
        <f>IF('Risk template'!A52="","",'Risk template'!A52)</f>
        <v/>
      </c>
      <c r="B51" s="3" t="str">
        <f>IF('Risk template'!A52="","",'Risk template'!D52)</f>
        <v/>
      </c>
      <c r="C51" s="3" t="str">
        <f>IF('Risk template'!A52="","",'Risk template'!F52)</f>
        <v/>
      </c>
      <c r="D51" s="3" t="str">
        <f>IF('Risk template'!A52="","",'Risk template'!G52)</f>
        <v/>
      </c>
      <c r="E51" s="3" t="str">
        <f>IF('Risk template'!A52="","",'Risk template'!L52)</f>
        <v/>
      </c>
      <c r="F51" s="3" t="str">
        <f>IF('Risk template'!A52="","",'Risk template'!M52)</f>
        <v/>
      </c>
      <c r="G51" s="3" t="str">
        <f>IF('Risk template'!A52="","",'Risk template'!N52)</f>
        <v/>
      </c>
      <c r="H51" s="3" t="str">
        <f>IF('Risk template'!A52="","",'Risk template'!O52)</f>
        <v/>
      </c>
      <c r="I51" s="3" t="str">
        <f>IF('Risk template'!A52="","",'Risk template'!P52)</f>
        <v/>
      </c>
      <c r="J51" s="3" t="str">
        <f>IF('Risk template'!A52="","",'Risk template'!Q52)</f>
        <v/>
      </c>
      <c r="K51" s="3" t="str">
        <f>IF('Risk template'!A52="","",'Risk template'!T52)</f>
        <v/>
      </c>
      <c r="L51" s="3" t="str">
        <f>IF('Risk template'!A52="","",'Risk template'!U52)</f>
        <v/>
      </c>
      <c r="M51" s="110"/>
      <c r="N51" s="107"/>
    </row>
    <row r="52" spans="1:14" x14ac:dyDescent="0.35">
      <c r="A52" s="3" t="str">
        <f>IF('Risk template'!A53="","",'Risk template'!A53)</f>
        <v/>
      </c>
      <c r="B52" s="3" t="str">
        <f>IF('Risk template'!A53="","",'Risk template'!D53)</f>
        <v/>
      </c>
      <c r="C52" s="3" t="str">
        <f>IF('Risk template'!A53="","",'Risk template'!F53)</f>
        <v/>
      </c>
      <c r="D52" s="3" t="str">
        <f>IF('Risk template'!A53="","",'Risk template'!G53)</f>
        <v/>
      </c>
      <c r="E52" s="3" t="str">
        <f>IF('Risk template'!A53="","",'Risk template'!L53)</f>
        <v/>
      </c>
      <c r="F52" s="3" t="str">
        <f>IF('Risk template'!A53="","",'Risk template'!M53)</f>
        <v/>
      </c>
      <c r="G52" s="3" t="str">
        <f>IF('Risk template'!A53="","",'Risk template'!N53)</f>
        <v/>
      </c>
      <c r="H52" s="3" t="str">
        <f>IF('Risk template'!A53="","",'Risk template'!O53)</f>
        <v/>
      </c>
      <c r="I52" s="3" t="str">
        <f>IF('Risk template'!A53="","",'Risk template'!P53)</f>
        <v/>
      </c>
      <c r="J52" s="3" t="str">
        <f>IF('Risk template'!A53="","",'Risk template'!Q53)</f>
        <v/>
      </c>
      <c r="K52" s="3" t="str">
        <f>IF('Risk template'!A53="","",'Risk template'!T53)</f>
        <v/>
      </c>
      <c r="L52" s="3" t="str">
        <f>IF('Risk template'!A53="","",'Risk template'!U53)</f>
        <v/>
      </c>
      <c r="M52" s="110"/>
      <c r="N52" s="107"/>
    </row>
    <row r="53" spans="1:14" x14ac:dyDescent="0.35">
      <c r="A53" s="3" t="e">
        <f>IF('Risk template'!#REF!="","",'Risk template'!#REF!)</f>
        <v>#REF!</v>
      </c>
      <c r="B53" s="3" t="e">
        <f>IF('Risk template'!#REF!="","",'Risk template'!#REF!)</f>
        <v>#REF!</v>
      </c>
      <c r="C53" s="3" t="e">
        <f>IF('Risk template'!#REF!="","",'Risk template'!#REF!)</f>
        <v>#REF!</v>
      </c>
      <c r="D53" s="3" t="e">
        <f>IF('Risk template'!#REF!="","",'Risk template'!#REF!)</f>
        <v>#REF!</v>
      </c>
      <c r="E53" s="3" t="e">
        <f>IF('Risk template'!#REF!="","",'Risk template'!#REF!)</f>
        <v>#REF!</v>
      </c>
      <c r="F53" s="3" t="e">
        <f>IF('Risk template'!#REF!="","",'Risk template'!#REF!)</f>
        <v>#REF!</v>
      </c>
      <c r="G53" s="3" t="e">
        <f>IF('Risk template'!#REF!="","",'Risk template'!#REF!)</f>
        <v>#REF!</v>
      </c>
      <c r="H53" s="3" t="e">
        <f>IF('Risk template'!#REF!="","",'Risk template'!#REF!)</f>
        <v>#REF!</v>
      </c>
      <c r="I53" s="3" t="e">
        <f>IF('Risk template'!#REF!="","",'Risk template'!#REF!)</f>
        <v>#REF!</v>
      </c>
      <c r="J53" s="3" t="e">
        <f>IF('Risk template'!#REF!="","",'Risk template'!#REF!)</f>
        <v>#REF!</v>
      </c>
      <c r="K53" s="3" t="e">
        <f>IF('Risk template'!#REF!="","",'Risk template'!#REF!)</f>
        <v>#REF!</v>
      </c>
      <c r="L53" s="3" t="e">
        <f>IF('Risk template'!#REF!="","",'Risk template'!#REF!)</f>
        <v>#REF!</v>
      </c>
      <c r="M53" s="110"/>
      <c r="N53" s="107"/>
    </row>
    <row r="54" spans="1:14" x14ac:dyDescent="0.35">
      <c r="A54" s="3" t="str">
        <f>IF('Risk template'!A54="","",'Risk template'!A54)</f>
        <v/>
      </c>
      <c r="B54" s="3" t="str">
        <f>IF('Risk template'!A54="","",'Risk template'!D54)</f>
        <v/>
      </c>
      <c r="C54" s="3" t="str">
        <f>IF('Risk template'!A54="","",'Risk template'!F54)</f>
        <v/>
      </c>
      <c r="D54" s="3" t="str">
        <f>IF('Risk template'!A54="","",'Risk template'!G54)</f>
        <v/>
      </c>
      <c r="E54" s="3" t="str">
        <f>IF('Risk template'!A54="","",'Risk template'!L54)</f>
        <v/>
      </c>
      <c r="F54" s="3" t="str">
        <f>IF('Risk template'!A54="","",'Risk template'!M54)</f>
        <v/>
      </c>
      <c r="G54" s="3" t="str">
        <f>IF('Risk template'!A54="","",'Risk template'!N54)</f>
        <v/>
      </c>
      <c r="H54" s="3" t="str">
        <f>IF('Risk template'!A54="","",'Risk template'!O54)</f>
        <v/>
      </c>
      <c r="I54" s="3" t="str">
        <f>IF('Risk template'!A54="","",'Risk template'!P54)</f>
        <v/>
      </c>
      <c r="J54" s="3" t="str">
        <f>IF('Risk template'!A54="","",'Risk template'!Q54)</f>
        <v/>
      </c>
      <c r="K54" s="3" t="str">
        <f>IF('Risk template'!A54="","",'Risk template'!T54)</f>
        <v/>
      </c>
      <c r="L54" s="3" t="str">
        <f>IF('Risk template'!A54="","",'Risk template'!U54)</f>
        <v/>
      </c>
      <c r="M54" s="110"/>
      <c r="N54" s="107"/>
    </row>
    <row r="55" spans="1:14" ht="137.5" x14ac:dyDescent="0.35">
      <c r="A55" s="3" t="str">
        <f>IF('Risk template'!A55="","",'Risk template'!A55)</f>
        <v>Erection/loading/off-loading/ installation of Fire Protection (fire walls) Manholes &amp; sumps; piping; oil holding dams; transformer / Reactor bay;</v>
      </c>
      <c r="B55" s="3" t="str">
        <f>IF('Risk template'!A55="","",'Risk template'!D55)</f>
        <v>Use of crane (mechanical lifting)for loading/offloading/installation/ erection of materials and equipment</v>
      </c>
      <c r="C55" s="3" t="str">
        <f>IF('Risk template'!A55="","",'Risk template'!F55)</f>
        <v>Lifting equipment failure;</v>
      </c>
      <c r="D55" s="3" t="str">
        <f>IF('Risk template'!A55="","",'Risk template'!G55)</f>
        <v>Safety</v>
      </c>
      <c r="E55" s="3" t="str">
        <f>IF('Risk template'!A55="","",'Risk template'!L55)</f>
        <v>Fatality</v>
      </c>
      <c r="F55" s="3" t="str">
        <f>IF('Risk template'!A55="","",'Risk template'!M55)</f>
        <v>Appoint competent slinger (SANS 12480-1 Section 5.4 (slinger); 
Appoint competent crane operator (SANS 12480-1 Section 5.3: Crane driver &amp; Section 5.3.3: Training of crane driver); 
Develop a maintenance schedule as per manufacturer's manual;
Obtain the services of a competent person to test / maintain lifting equipment;
Train supervisors, operators, employees on safe work procedures.</v>
      </c>
      <c r="G55" s="3">
        <f>IF('Risk template'!A55="","",'Risk template'!N55)</f>
        <v>5</v>
      </c>
      <c r="H55" s="3" t="str">
        <f>IF('Risk template'!A55="","",'Risk template'!O55)</f>
        <v>B</v>
      </c>
      <c r="I55" s="3" t="str">
        <f>IF('Risk template'!A55="","",'Risk template'!P55)</f>
        <v>II</v>
      </c>
      <c r="J55" s="3" t="str">
        <f>IF('Risk template'!A55="","",'Risk template'!Q55)</f>
        <v>Mostly effective</v>
      </c>
      <c r="K55" s="3" t="str">
        <f>IF('Risk template'!A55="","",'Risk template'!T55)</f>
        <v>PM/Construction manager/supervisor</v>
      </c>
      <c r="L55" s="3" t="str">
        <f>IF('Risk template'!A55="","",'Risk template'!U55)</f>
        <v>OHS Act
SANS 12480-1</v>
      </c>
      <c r="M55" s="110"/>
      <c r="N55" s="107"/>
    </row>
    <row r="56" spans="1:14" x14ac:dyDescent="0.35">
      <c r="A56" s="3" t="str">
        <f>IF('Risk template'!A56="","",'Risk template'!A56)</f>
        <v/>
      </c>
      <c r="B56" s="3" t="str">
        <f>IF('Risk template'!A56="","",'Risk template'!D56)</f>
        <v/>
      </c>
      <c r="C56" s="3" t="str">
        <f>IF('Risk template'!A56="","",'Risk template'!F56)</f>
        <v/>
      </c>
      <c r="D56" s="3" t="str">
        <f>IF('Risk template'!A56="","",'Risk template'!G56)</f>
        <v/>
      </c>
      <c r="E56" s="3" t="str">
        <f>IF('Risk template'!A56="","",'Risk template'!L56)</f>
        <v/>
      </c>
      <c r="F56" s="3" t="str">
        <f>IF('Risk template'!A56="","",'Risk template'!M56)</f>
        <v/>
      </c>
      <c r="G56" s="3" t="str">
        <f>IF('Risk template'!A56="","",'Risk template'!N56)</f>
        <v/>
      </c>
      <c r="H56" s="3" t="str">
        <f>IF('Risk template'!A56="","",'Risk template'!O56)</f>
        <v/>
      </c>
      <c r="I56" s="3" t="str">
        <f>IF('Risk template'!A56="","",'Risk template'!P56)</f>
        <v/>
      </c>
      <c r="J56" s="3" t="str">
        <f>IF('Risk template'!A56="","",'Risk template'!Q56)</f>
        <v/>
      </c>
      <c r="K56" s="3" t="str">
        <f>IF('Risk template'!A56="","",'Risk template'!T56)</f>
        <v/>
      </c>
      <c r="L56" s="3" t="str">
        <f>IF('Risk template'!A56="","",'Risk template'!U56)</f>
        <v/>
      </c>
      <c r="M56" s="110"/>
      <c r="N56" s="107"/>
    </row>
    <row r="57" spans="1:14" x14ac:dyDescent="0.35">
      <c r="A57" s="3" t="str">
        <f>IF('Risk template'!A57="","",'Risk template'!A57)</f>
        <v/>
      </c>
      <c r="B57" s="3" t="str">
        <f>IF('Risk template'!A57="","",'Risk template'!D57)</f>
        <v/>
      </c>
      <c r="C57" s="3" t="str">
        <f>IF('Risk template'!A57="","",'Risk template'!F57)</f>
        <v/>
      </c>
      <c r="D57" s="3" t="str">
        <f>IF('Risk template'!A57="","",'Risk template'!G57)</f>
        <v/>
      </c>
      <c r="E57" s="3" t="str">
        <f>IF('Risk template'!A57="","",'Risk template'!L57)</f>
        <v/>
      </c>
      <c r="F57" s="3" t="str">
        <f>IF('Risk template'!A57="","",'Risk template'!M57)</f>
        <v/>
      </c>
      <c r="G57" s="3" t="str">
        <f>IF('Risk template'!A57="","",'Risk template'!N57)</f>
        <v/>
      </c>
      <c r="H57" s="3" t="str">
        <f>IF('Risk template'!A57="","",'Risk template'!O57)</f>
        <v/>
      </c>
      <c r="I57" s="3" t="str">
        <f>IF('Risk template'!A57="","",'Risk template'!P57)</f>
        <v/>
      </c>
      <c r="J57" s="3" t="str">
        <f>IF('Risk template'!A57="","",'Risk template'!Q57)</f>
        <v/>
      </c>
      <c r="K57" s="3" t="str">
        <f>IF('Risk template'!A57="","",'Risk template'!T57)</f>
        <v/>
      </c>
      <c r="L57" s="3" t="str">
        <f>IF('Risk template'!A57="","",'Risk template'!U57)</f>
        <v/>
      </c>
      <c r="M57" s="110"/>
      <c r="N57" s="107"/>
    </row>
    <row r="58" spans="1:14" ht="125" x14ac:dyDescent="0.35">
      <c r="A58" s="3" t="str">
        <f>IF('Risk template'!A58="","",'Risk template'!A58)</f>
        <v>Drainage system erection</v>
      </c>
      <c r="B58" s="3" t="str">
        <f>IF('Risk template'!A58="","",'Risk template'!D58)</f>
        <v>Trenching</v>
      </c>
      <c r="C58" s="3" t="str">
        <f>IF('Risk template'!A58="","",'Risk template'!F58)</f>
        <v>Collapse of trench;
Fall into;
Engulfment</v>
      </c>
      <c r="D58" s="3" t="str">
        <f>IF('Risk template'!A58="","",'Risk template'!G58)</f>
        <v>Safety</v>
      </c>
      <c r="E58" s="3" t="str">
        <f>IF('Risk template'!A58="","",'Risk template'!L58)</f>
        <v>Fatality</v>
      </c>
      <c r="F58" s="3" t="str">
        <f>IF('Risk template'!A58="","",'Risk template'!M58)</f>
        <v>The Contractor to submit the proposed foundation and soil type nomination schedules to the Design Engineer as per Eskom Procedure 240-47172520 "The design and construction of overhead power lines', Section 6.5.1;                                      Contractor to ensure excavation is adequately shored and braced as per Construction Regulations 13</v>
      </c>
      <c r="G58" s="3">
        <f>IF('Risk template'!A58="","",'Risk template'!N58)</f>
        <v>5</v>
      </c>
      <c r="H58" s="3" t="str">
        <f>IF('Risk template'!A58="","",'Risk template'!O58)</f>
        <v>B</v>
      </c>
      <c r="I58" s="3" t="str">
        <f>IF('Risk template'!A58="","",'Risk template'!P58)</f>
        <v>II</v>
      </c>
      <c r="J58" s="3" t="str">
        <f>IF('Risk template'!A58="","",'Risk template'!Q58)</f>
        <v>Mostly effective</v>
      </c>
      <c r="K58" s="3" t="str">
        <f>IF('Risk template'!A58="","",'Risk template'!T58)</f>
        <v>PM/Construction manager/supervisor</v>
      </c>
      <c r="L58" s="3" t="str">
        <f>IF('Risk template'!A58="","",'Risk template'!U58)</f>
        <v>OHS Act
Eskom Procedure 240-47172520 "The design and construction of overhead power lines', Section 6.5.1
CR 13</v>
      </c>
      <c r="M58" s="110"/>
      <c r="N58" s="107"/>
    </row>
    <row r="59" spans="1:14" x14ac:dyDescent="0.35">
      <c r="A59" s="3" t="str">
        <f>IF('Risk template'!A59="","",'Risk template'!A59)</f>
        <v/>
      </c>
      <c r="B59" s="3" t="str">
        <f>IF('Risk template'!A59="","",'Risk template'!D59)</f>
        <v/>
      </c>
      <c r="C59" s="3" t="str">
        <f>IF('Risk template'!A59="","",'Risk template'!F59)</f>
        <v/>
      </c>
      <c r="D59" s="3" t="str">
        <f>IF('Risk template'!A59="","",'Risk template'!G59)</f>
        <v/>
      </c>
      <c r="E59" s="3" t="str">
        <f>IF('Risk template'!A59="","",'Risk template'!L59)</f>
        <v/>
      </c>
      <c r="F59" s="3" t="str">
        <f>IF('Risk template'!A59="","",'Risk template'!M59)</f>
        <v/>
      </c>
      <c r="G59" s="3" t="str">
        <f>IF('Risk template'!A59="","",'Risk template'!N59)</f>
        <v/>
      </c>
      <c r="H59" s="3" t="str">
        <f>IF('Risk template'!A59="","",'Risk template'!O59)</f>
        <v/>
      </c>
      <c r="I59" s="3" t="str">
        <f>IF('Risk template'!A59="","",'Risk template'!P59)</f>
        <v/>
      </c>
      <c r="J59" s="3" t="str">
        <f>IF('Risk template'!A59="","",'Risk template'!Q59)</f>
        <v/>
      </c>
      <c r="K59" s="3" t="str">
        <f>IF('Risk template'!A59="","",'Risk template'!T59)</f>
        <v/>
      </c>
      <c r="L59" s="3" t="str">
        <f>IF('Risk template'!A59="","",'Risk template'!U59)</f>
        <v/>
      </c>
      <c r="M59" s="110"/>
      <c r="N59" s="107"/>
    </row>
    <row r="60" spans="1:14" x14ac:dyDescent="0.35">
      <c r="A60" s="3" t="str">
        <f>IF('Risk template'!A60="","",'Risk template'!A60)</f>
        <v/>
      </c>
      <c r="B60" s="3" t="str">
        <f>IF('Risk template'!A60="","",'Risk template'!D60)</f>
        <v/>
      </c>
      <c r="C60" s="3" t="str">
        <f>IF('Risk template'!A60="","",'Risk template'!F60)</f>
        <v/>
      </c>
      <c r="D60" s="3" t="str">
        <f>IF('Risk template'!A60="","",'Risk template'!G60)</f>
        <v/>
      </c>
      <c r="E60" s="3" t="str">
        <f>IF('Risk template'!A60="","",'Risk template'!L60)</f>
        <v/>
      </c>
      <c r="F60" s="3" t="str">
        <f>IF('Risk template'!A60="","",'Risk template'!M60)</f>
        <v/>
      </c>
      <c r="G60" s="3" t="str">
        <f>IF('Risk template'!A60="","",'Risk template'!N60)</f>
        <v/>
      </c>
      <c r="H60" s="3" t="str">
        <f>IF('Risk template'!A60="","",'Risk template'!O60)</f>
        <v/>
      </c>
      <c r="I60" s="3" t="str">
        <f>IF('Risk template'!A60="","",'Risk template'!P60)</f>
        <v/>
      </c>
      <c r="J60" s="3" t="str">
        <f>IF('Risk template'!A60="","",'Risk template'!Q60)</f>
        <v/>
      </c>
      <c r="K60" s="3" t="str">
        <f>IF('Risk template'!A60="","",'Risk template'!T60)</f>
        <v/>
      </c>
      <c r="L60" s="3" t="str">
        <f>IF('Risk template'!A60="","",'Risk template'!U60)</f>
        <v/>
      </c>
      <c r="M60" s="110"/>
      <c r="N60" s="107"/>
    </row>
    <row r="61" spans="1:14" ht="187.5" x14ac:dyDescent="0.35">
      <c r="A61" s="3" t="str">
        <f>IF('Risk template'!A61="","",'Risk template'!A61)</f>
        <v>Construction of Transformer / Reactor Plinths</v>
      </c>
      <c r="B61" s="3" t="str">
        <f>IF('Risk template'!A61="","",'Risk template'!D61)</f>
        <v>Moving machinery (Cranes, construction vehicles, etc)</v>
      </c>
      <c r="C61" s="3" t="str">
        <f>IF('Risk template'!A61="","",'Risk template'!F61)</f>
        <v>Struck by; 
Failure of lifting equipment</v>
      </c>
      <c r="D61" s="3" t="str">
        <f>IF('Risk template'!A61="","",'Risk template'!G61)</f>
        <v>Safety</v>
      </c>
      <c r="E61" s="3" t="str">
        <f>IF('Risk template'!A61="","",'Risk template'!L61)</f>
        <v>Fatality</v>
      </c>
      <c r="F61" s="3" t="str">
        <f>IF('Risk template'!A61="","",'Risk template'!M61)</f>
        <v>Contractor shall develop a site specific traffic plan, as per Section 49 of SHE Specification Form 74 (Construction Vehicles and Mobile Plant);
Constraction vehicle operators shall be trained Construction Regulations 23 (1)(d): Construction Vehicles &amp; Mobile Plant;
Contractor shall appoint a competent person as flagman, as per Section 49 of SHE Specification Form 74 (Construction Vehicles and Mobile Plant);
Contractor to ensure that contractor supervisors and employees are trained in safe work procedures;
.</v>
      </c>
      <c r="G61" s="3">
        <f>IF('Risk template'!A61="","",'Risk template'!N61)</f>
        <v>5</v>
      </c>
      <c r="H61" s="3" t="str">
        <f>IF('Risk template'!A61="","",'Risk template'!O61)</f>
        <v>B</v>
      </c>
      <c r="I61" s="3" t="str">
        <f>IF('Risk template'!A61="","",'Risk template'!P61)</f>
        <v>II</v>
      </c>
      <c r="J61" s="3" t="str">
        <f>IF('Risk template'!A61="","",'Risk template'!Q61)</f>
        <v>Mostly effective</v>
      </c>
      <c r="K61" s="3" t="str">
        <f>IF('Risk template'!A61="","",'Risk template'!T61)</f>
        <v>PM/Construction manager/supervisor</v>
      </c>
      <c r="L61" s="3" t="str">
        <f>IF('Risk template'!A61="","",'Risk template'!U61)</f>
        <v>OHS Act
SHE Specification Form 74 
CR 23 (1)(d)</v>
      </c>
      <c r="M61" s="110"/>
      <c r="N61" s="107"/>
    </row>
    <row r="62" spans="1:14" x14ac:dyDescent="0.35">
      <c r="A62" s="3" t="str">
        <f>IF('Risk template'!A62="","",'Risk template'!A62)</f>
        <v/>
      </c>
      <c r="B62" s="3" t="str">
        <f>IF('Risk template'!A62="","",'Risk template'!D62)</f>
        <v/>
      </c>
      <c r="C62" s="3" t="str">
        <f>IF('Risk template'!A62="","",'Risk template'!F62)</f>
        <v/>
      </c>
      <c r="D62" s="3" t="str">
        <f>IF('Risk template'!A62="","",'Risk template'!G62)</f>
        <v/>
      </c>
      <c r="E62" s="3" t="str">
        <f>IF('Risk template'!A62="","",'Risk template'!L62)</f>
        <v/>
      </c>
      <c r="F62" s="3" t="str">
        <f>IF('Risk template'!A62="","",'Risk template'!M62)</f>
        <v/>
      </c>
      <c r="G62" s="3" t="str">
        <f>IF('Risk template'!A62="","",'Risk template'!N62)</f>
        <v/>
      </c>
      <c r="H62" s="3" t="str">
        <f>IF('Risk template'!A62="","",'Risk template'!O62)</f>
        <v/>
      </c>
      <c r="I62" s="3" t="str">
        <f>IF('Risk template'!A62="","",'Risk template'!P62)</f>
        <v/>
      </c>
      <c r="J62" s="3" t="str">
        <f>IF('Risk template'!A62="","",'Risk template'!Q62)</f>
        <v/>
      </c>
      <c r="K62" s="3" t="str">
        <f>IF('Risk template'!A62="","",'Risk template'!T62)</f>
        <v/>
      </c>
      <c r="L62" s="3" t="str">
        <f>IF('Risk template'!A62="","",'Risk template'!U62)</f>
        <v/>
      </c>
      <c r="M62" s="110"/>
      <c r="N62" s="107"/>
    </row>
    <row r="63" spans="1:14" x14ac:dyDescent="0.35">
      <c r="A63" s="3" t="str">
        <f>IF('Risk template'!A63="","",'Risk template'!A63)</f>
        <v/>
      </c>
      <c r="B63" s="3" t="str">
        <f>IF('Risk template'!A63="","",'Risk template'!D63)</f>
        <v/>
      </c>
      <c r="C63" s="3" t="str">
        <f>IF('Risk template'!A63="","",'Risk template'!F63)</f>
        <v/>
      </c>
      <c r="D63" s="3" t="str">
        <f>IF('Risk template'!A63="","",'Risk template'!G63)</f>
        <v/>
      </c>
      <c r="E63" s="3" t="str">
        <f>IF('Risk template'!A63="","",'Risk template'!L63)</f>
        <v/>
      </c>
      <c r="F63" s="3" t="str">
        <f>IF('Risk template'!A63="","",'Risk template'!M63)</f>
        <v/>
      </c>
      <c r="G63" s="3" t="str">
        <f>IF('Risk template'!A63="","",'Risk template'!N63)</f>
        <v/>
      </c>
      <c r="H63" s="3" t="str">
        <f>IF('Risk template'!A63="","",'Risk template'!O63)</f>
        <v/>
      </c>
      <c r="I63" s="3" t="str">
        <f>IF('Risk template'!A63="","",'Risk template'!P63)</f>
        <v/>
      </c>
      <c r="J63" s="3" t="str">
        <f>IF('Risk template'!A63="","",'Risk template'!Q63)</f>
        <v/>
      </c>
      <c r="K63" s="3" t="str">
        <f>IF('Risk template'!A63="","",'Risk template'!T63)</f>
        <v/>
      </c>
      <c r="L63" s="3" t="str">
        <f>IF('Risk template'!A63="","",'Risk template'!U63)</f>
        <v/>
      </c>
      <c r="M63" s="110"/>
      <c r="N63" s="107"/>
    </row>
    <row r="64" spans="1:14" ht="25" x14ac:dyDescent="0.35">
      <c r="A64" s="3" t="str">
        <f>IF('Risk template'!A64="","",'Risk template'!A64)</f>
        <v>Digging cable trenches, ducts, junctions and ramps</v>
      </c>
      <c r="B64" s="3" t="str">
        <f>IF('Risk template'!A64="","",'Risk template'!D64)</f>
        <v>Picks, shovels, etc</v>
      </c>
      <c r="C64" s="3" t="str">
        <f>IF('Risk template'!A64="","",'Risk template'!F64)</f>
        <v>Struck by</v>
      </c>
      <c r="D64" s="3" t="str">
        <f>IF('Risk template'!A64="","",'Risk template'!G64)</f>
        <v>Safety</v>
      </c>
      <c r="E64" s="3" t="str">
        <f>IF('Risk template'!A64="","",'Risk template'!L64)</f>
        <v>LTI</v>
      </c>
      <c r="F64" s="3" t="str">
        <f>IF('Risk template'!A64="","",'Risk template'!M64)</f>
        <v>Supervision;
Job rotation and regular work rest periods.</v>
      </c>
      <c r="G64" s="3">
        <f>IF('Risk template'!A64="","",'Risk template'!N64)</f>
        <v>4</v>
      </c>
      <c r="H64" s="3" t="str">
        <f>IF('Risk template'!A64="","",'Risk template'!O64)</f>
        <v>B</v>
      </c>
      <c r="I64" s="3" t="str">
        <f>IF('Risk template'!A64="","",'Risk template'!P64)</f>
        <v>III</v>
      </c>
      <c r="J64" s="3" t="str">
        <f>IF('Risk template'!A64="","",'Risk template'!Q64)</f>
        <v>Mostly effective</v>
      </c>
      <c r="K64" s="3" t="str">
        <f>IF('Risk template'!A64="","",'Risk template'!T64)</f>
        <v>PM/Construction manager/supervisor</v>
      </c>
      <c r="L64" s="3" t="str">
        <f>IF('Risk template'!A64="","",'Risk template'!U64)</f>
        <v>OHS Act</v>
      </c>
      <c r="M64" s="110"/>
      <c r="N64" s="107"/>
    </row>
    <row r="65" spans="1:14" ht="175" x14ac:dyDescent="0.35">
      <c r="A65" s="3" t="str">
        <f>IF('Risk template'!A65="","",'Risk template'!A65)</f>
        <v>Installation of support steel</v>
      </c>
      <c r="B65" s="3" t="str">
        <f>IF('Risk template'!A65="","",'Risk template'!D65)</f>
        <v>Moving machinery (Cranes, construction vehicles, etc)</v>
      </c>
      <c r="C65" s="3" t="str">
        <f>IF('Risk template'!A65="","",'Risk template'!F65)</f>
        <v>Struck by</v>
      </c>
      <c r="D65" s="3" t="str">
        <f>IF('Risk template'!A65="","",'Risk template'!G65)</f>
        <v>Safety</v>
      </c>
      <c r="E65" s="3" t="str">
        <f>IF('Risk template'!A65="","",'Risk template'!L65)</f>
        <v>Fatality</v>
      </c>
      <c r="F65" s="3" t="str">
        <f>IF('Risk template'!A65="","",'Risk template'!M65)</f>
        <v>Contractor shall develop a site specific traffic plan, as per Section 49 of SHE Specification Form 74 (Construction Vehicles and Mobile Plant);
Constraction vehicle operators shall be trained Construction Regulations 23 (1)(d): Construction Vehicles &amp; Mobile Plant;
Contractor shall appoint a competent person as flagman, as per Section 49 of SHE Specification Form 74 (Construction Vehicles and Mobile Plant);
Contractor to ensure that contractor supervisors and employees are trained in safe work procedures;</v>
      </c>
      <c r="G65" s="3">
        <f>IF('Risk template'!A65="","",'Risk template'!N65)</f>
        <v>5</v>
      </c>
      <c r="H65" s="3" t="str">
        <f>IF('Risk template'!A65="","",'Risk template'!O65)</f>
        <v>B</v>
      </c>
      <c r="I65" s="3" t="str">
        <f>IF('Risk template'!A65="","",'Risk template'!P65)</f>
        <v>II</v>
      </c>
      <c r="J65" s="3" t="str">
        <f>IF('Risk template'!A65="","",'Risk template'!Q65)</f>
        <v>Mostly effective</v>
      </c>
      <c r="K65" s="3" t="str">
        <f>IF('Risk template'!A65="","",'Risk template'!T65)</f>
        <v>PM/Construction manager/supervisor</v>
      </c>
      <c r="L65" s="3" t="str">
        <f>IF('Risk template'!A65="","",'Risk template'!U65)</f>
        <v>OHS Act
CR 23-1-d
SHE Specification Form 74</v>
      </c>
      <c r="M65" s="110"/>
      <c r="N65" s="107"/>
    </row>
    <row r="66" spans="1:14" x14ac:dyDescent="0.35">
      <c r="A66" s="3" t="str">
        <f>IF('Risk template'!A66="","",'Risk template'!A66)</f>
        <v/>
      </c>
      <c r="B66" s="3" t="str">
        <f>IF('Risk template'!A66="","",'Risk template'!D66)</f>
        <v/>
      </c>
      <c r="C66" s="3" t="str">
        <f>IF('Risk template'!A66="","",'Risk template'!F66)</f>
        <v/>
      </c>
      <c r="D66" s="3" t="str">
        <f>IF('Risk template'!A66="","",'Risk template'!G66)</f>
        <v/>
      </c>
      <c r="E66" s="3" t="str">
        <f>IF('Risk template'!A66="","",'Risk template'!L66)</f>
        <v/>
      </c>
      <c r="F66" s="3" t="str">
        <f>IF('Risk template'!A66="","",'Risk template'!M66)</f>
        <v/>
      </c>
      <c r="G66" s="3" t="str">
        <f>IF('Risk template'!A66="","",'Risk template'!N66)</f>
        <v/>
      </c>
      <c r="H66" s="3" t="str">
        <f>IF('Risk template'!A66="","",'Risk template'!O66)</f>
        <v/>
      </c>
      <c r="I66" s="3" t="str">
        <f>IF('Risk template'!A66="","",'Risk template'!P66)</f>
        <v/>
      </c>
      <c r="J66" s="3" t="str">
        <f>IF('Risk template'!A66="","",'Risk template'!Q66)</f>
        <v/>
      </c>
      <c r="K66" s="3" t="str">
        <f>IF('Risk template'!A66="","",'Risk template'!T66)</f>
        <v/>
      </c>
      <c r="L66" s="3" t="str">
        <f>IF('Risk template'!A66="","",'Risk template'!U66)</f>
        <v/>
      </c>
      <c r="M66" s="110"/>
      <c r="N66" s="107"/>
    </row>
    <row r="67" spans="1:14" x14ac:dyDescent="0.35">
      <c r="A67" s="3" t="str">
        <f>IF('Risk template'!A67="","",'Risk template'!A67)</f>
        <v/>
      </c>
      <c r="B67" s="3" t="str">
        <f>IF('Risk template'!A67="","",'Risk template'!D67)</f>
        <v/>
      </c>
      <c r="C67" s="3" t="str">
        <f>IF('Risk template'!A67="","",'Risk template'!F67)</f>
        <v/>
      </c>
      <c r="D67" s="3" t="str">
        <f>IF('Risk template'!A67="","",'Risk template'!G67)</f>
        <v/>
      </c>
      <c r="E67" s="3" t="str">
        <f>IF('Risk template'!A67="","",'Risk template'!L67)</f>
        <v/>
      </c>
      <c r="F67" s="3" t="str">
        <f>IF('Risk template'!A67="","",'Risk template'!M67)</f>
        <v/>
      </c>
      <c r="G67" s="3" t="str">
        <f>IF('Risk template'!A67="","",'Risk template'!N67)</f>
        <v/>
      </c>
      <c r="H67" s="3" t="str">
        <f>IF('Risk template'!A67="","",'Risk template'!O67)</f>
        <v/>
      </c>
      <c r="I67" s="3" t="str">
        <f>IF('Risk template'!A67="","",'Risk template'!P67)</f>
        <v/>
      </c>
      <c r="J67" s="3" t="str">
        <f>IF('Risk template'!A67="","",'Risk template'!Q67)</f>
        <v/>
      </c>
      <c r="K67" s="3" t="str">
        <f>IF('Risk template'!A67="","",'Risk template'!T67)</f>
        <v/>
      </c>
      <c r="L67" s="3" t="str">
        <f>IF('Risk template'!A67="","",'Risk template'!U67)</f>
        <v/>
      </c>
      <c r="M67" s="110"/>
      <c r="N67" s="107"/>
    </row>
    <row r="68" spans="1:14" x14ac:dyDescent="0.35">
      <c r="A68" s="3" t="str">
        <f>IF('Risk template'!A68="","",'Risk template'!A68)</f>
        <v/>
      </c>
      <c r="B68" s="3" t="str">
        <f>IF('Risk template'!A68="","",'Risk template'!D68)</f>
        <v/>
      </c>
      <c r="C68" s="3" t="str">
        <f>IF('Risk template'!A68="","",'Risk template'!F68)</f>
        <v/>
      </c>
      <c r="D68" s="3" t="str">
        <f>IF('Risk template'!A68="","",'Risk template'!G68)</f>
        <v/>
      </c>
      <c r="E68" s="3" t="str">
        <f>IF('Risk template'!A68="","",'Risk template'!L68)</f>
        <v/>
      </c>
      <c r="F68" s="3" t="str">
        <f>IF('Risk template'!A68="","",'Risk template'!M68)</f>
        <v/>
      </c>
      <c r="G68" s="3" t="str">
        <f>IF('Risk template'!A68="","",'Risk template'!N68)</f>
        <v/>
      </c>
      <c r="H68" s="3" t="str">
        <f>IF('Risk template'!A68="","",'Risk template'!O68)</f>
        <v/>
      </c>
      <c r="I68" s="3" t="str">
        <f>IF('Risk template'!A68="","",'Risk template'!P68)</f>
        <v/>
      </c>
      <c r="J68" s="3" t="str">
        <f>IF('Risk template'!A68="","",'Risk template'!Q68)</f>
        <v/>
      </c>
      <c r="K68" s="3" t="str">
        <f>IF('Risk template'!A68="","",'Risk template'!T68)</f>
        <v/>
      </c>
      <c r="L68" s="3" t="str">
        <f>IF('Risk template'!A68="","",'Risk template'!U68)</f>
        <v/>
      </c>
      <c r="M68" s="110"/>
      <c r="N68" s="107"/>
    </row>
    <row r="69" spans="1:14" ht="187.5" x14ac:dyDescent="0.35">
      <c r="A69" s="3" t="str">
        <f>IF('Risk template'!A69="","",'Risk template'!A69)</f>
        <v>Erection/installation of light mast</v>
      </c>
      <c r="B69" s="3" t="str">
        <f>IF('Risk template'!A69="","",'Risk template'!D69)</f>
        <v>Moving machinery (Cranes, construction vehicles, etc)</v>
      </c>
      <c r="C69" s="3" t="str">
        <f>IF('Risk template'!A69="","",'Risk template'!F69)</f>
        <v>Struck by</v>
      </c>
      <c r="D69" s="3" t="str">
        <f>IF('Risk template'!A69="","",'Risk template'!I69)</f>
        <v>Erection team</v>
      </c>
      <c r="E69" s="3" t="str">
        <f>IF('Risk template'!A69="","",'Risk template'!L69)</f>
        <v>Fatality</v>
      </c>
      <c r="F69" s="3" t="str">
        <f>IF('Risk template'!A69="","",'Risk template'!M69)</f>
        <v xml:space="preserve">Contractor shall develop a site specific traffic plan, as per Section 49 of SHE Specification Form 74 (Construction Vehicles and Mobile Plant);
Constraction vehicle operators shall be trained Construction Regulations 23 (1)(d): Construction Vehicles &amp; Mobile Plant;
Contractor shall appoint a competent person as flagman, as per Section 49 of SHE Specification Form 74 (Construction Vehicles and Mobile Plant);
Contractor to ensure that contractor supervisors and employees are trained in safe work procedures.
</v>
      </c>
      <c r="G69" s="3">
        <f>IF('Risk template'!A69="","",'Risk template'!N69)</f>
        <v>5</v>
      </c>
      <c r="H69" s="3" t="str">
        <f>IF('Risk template'!A69="","",'Risk template'!O69)</f>
        <v>B</v>
      </c>
      <c r="I69" s="3" t="str">
        <f>IF('Risk template'!A69="","",'Risk template'!P69)</f>
        <v>II</v>
      </c>
      <c r="J69" s="3" t="str">
        <f>IF('Risk template'!A69="","",'Risk template'!Q69)</f>
        <v>Mostly effective</v>
      </c>
      <c r="K69" s="3" t="str">
        <f>IF('Risk template'!A69="","",'Risk template'!T69)</f>
        <v>PM/Construction manager/supervisor</v>
      </c>
      <c r="L69" s="3" t="str">
        <f>IF('Risk template'!A69="","",'Risk template'!U69)</f>
        <v>OHS Act
SHE Specification Form 74
CR 23 (1)(d)</v>
      </c>
      <c r="M69" s="110"/>
      <c r="N69" s="107"/>
    </row>
    <row r="70" spans="1:14" x14ac:dyDescent="0.35">
      <c r="A70" s="3" t="str">
        <f>IF('Risk template'!A70="","",'Risk template'!A70)</f>
        <v/>
      </c>
      <c r="B70" s="3" t="str">
        <f>IF('Risk template'!A70="","",'Risk template'!D70)</f>
        <v/>
      </c>
      <c r="C70" s="3" t="str">
        <f>IF('Risk template'!A70="","",'Risk template'!F70)</f>
        <v/>
      </c>
      <c r="D70" s="3" t="str">
        <f>IF('Risk template'!A70="","",'Risk template'!G70)</f>
        <v/>
      </c>
      <c r="E70" s="3" t="str">
        <f>IF('Risk template'!A70="","",'Risk template'!L70)</f>
        <v/>
      </c>
      <c r="F70" s="3" t="str">
        <f>IF('Risk template'!A70="","",'Risk template'!M70)</f>
        <v/>
      </c>
      <c r="G70" s="3" t="str">
        <f>IF('Risk template'!A70="","",'Risk template'!N70)</f>
        <v/>
      </c>
      <c r="H70" s="3" t="str">
        <f>IF('Risk template'!A70="","",'Risk template'!O70)</f>
        <v/>
      </c>
      <c r="I70" s="3" t="str">
        <f>IF('Risk template'!A70="","",'Risk template'!P70)</f>
        <v/>
      </c>
      <c r="J70" s="3" t="str">
        <f>IF('Risk template'!A70="","",'Risk template'!Q70)</f>
        <v/>
      </c>
      <c r="K70" s="3" t="str">
        <f>IF('Risk template'!A70="","",'Risk template'!T70)</f>
        <v/>
      </c>
      <c r="L70" s="3" t="str">
        <f>IF('Risk template'!A70="","",'Risk template'!U70)</f>
        <v/>
      </c>
      <c r="M70" s="110"/>
      <c r="N70" s="107"/>
    </row>
    <row r="71" spans="1:14" x14ac:dyDescent="0.35">
      <c r="A71" s="3" t="str">
        <f>IF('Risk template'!A71="","",'Risk template'!A71)</f>
        <v/>
      </c>
      <c r="B71" s="3" t="str">
        <f>IF('Risk template'!A71="","",'Risk template'!D71)</f>
        <v/>
      </c>
      <c r="C71" s="3" t="str">
        <f>IF('Risk template'!A71="","",'Risk template'!F71)</f>
        <v/>
      </c>
      <c r="D71" s="3" t="str">
        <f>IF('Risk template'!A71="","",'Risk template'!G71)</f>
        <v/>
      </c>
      <c r="E71" s="3" t="str">
        <f>IF('Risk template'!A71="","",'Risk template'!L71)</f>
        <v/>
      </c>
      <c r="F71" s="3" t="str">
        <f>IF('Risk template'!A71="","",'Risk template'!M71)</f>
        <v/>
      </c>
      <c r="G71" s="3" t="str">
        <f>IF('Risk template'!A71="","",'Risk template'!N71)</f>
        <v/>
      </c>
      <c r="H71" s="3" t="str">
        <f>IF('Risk template'!A71="","",'Risk template'!O71)</f>
        <v/>
      </c>
      <c r="I71" s="3" t="str">
        <f>IF('Risk template'!A71="","",'Risk template'!P71)</f>
        <v/>
      </c>
      <c r="J71" s="3" t="str">
        <f>IF('Risk template'!A71="","",'Risk template'!Q71)</f>
        <v/>
      </c>
      <c r="K71" s="3" t="str">
        <f>IF('Risk template'!A71="","",'Risk template'!T71)</f>
        <v/>
      </c>
      <c r="L71" s="3" t="str">
        <f>IF('Risk template'!A71="","",'Risk template'!U71)</f>
        <v/>
      </c>
      <c r="M71" s="110"/>
      <c r="N71" s="107"/>
    </row>
    <row r="72" spans="1:14" ht="75" x14ac:dyDescent="0.35">
      <c r="A72" s="3" t="str">
        <f>IF('Risk template'!A72="","",'Risk template'!A72)</f>
        <v xml:space="preserve">Installation of lighting and power reticulation </v>
      </c>
      <c r="B72" s="3" t="str">
        <f>IF('Risk template'!A72="","",'Risk template'!D72)</f>
        <v>Working at height</v>
      </c>
      <c r="C72" s="3" t="str">
        <f>IF('Risk template'!A72="","",'Risk template'!F72)</f>
        <v>Fall from height</v>
      </c>
      <c r="D72" s="3" t="str">
        <f>IF('Risk template'!A72="","",'Risk template'!G72)</f>
        <v>Safety</v>
      </c>
      <c r="E72" s="3" t="str">
        <f>IF('Risk template'!A72="","",'Risk template'!L72)</f>
        <v>Fatality</v>
      </c>
      <c r="F72" s="3" t="str">
        <f>IF('Risk template'!A72="","",'Risk template'!M72)</f>
        <v>Eskom's Life Saving Rules, Rule 1: Open, isolate, earth, test, bond, before touch;
Electrical Installation Regulations 2, 5 and 6</v>
      </c>
      <c r="G72" s="3">
        <f>IF('Risk template'!A72="","",'Risk template'!N72)</f>
        <v>5</v>
      </c>
      <c r="H72" s="3" t="str">
        <f>IF('Risk template'!A72="","",'Risk template'!O72)</f>
        <v>B</v>
      </c>
      <c r="I72" s="3" t="str">
        <f>IF('Risk template'!A72="","",'Risk template'!P72)</f>
        <v>II</v>
      </c>
      <c r="J72" s="3" t="str">
        <f>IF('Risk template'!A72="","",'Risk template'!Q72)</f>
        <v>Mostly effective</v>
      </c>
      <c r="K72" s="3" t="str">
        <f>IF('Risk template'!A72="","",'Risk template'!T72)</f>
        <v>PM/Construction manager/supervisor</v>
      </c>
      <c r="L72" s="3" t="str">
        <f>IF('Risk template'!A72="","",'Risk template'!U72)</f>
        <v>OHS Act
CR 10
Eskom Procedure 32-418</v>
      </c>
      <c r="M72" s="110"/>
      <c r="N72" s="107"/>
    </row>
    <row r="73" spans="1:14" x14ac:dyDescent="0.35">
      <c r="A73" s="3" t="str">
        <f>IF('Risk template'!A73="","",'Risk template'!A73)</f>
        <v/>
      </c>
      <c r="B73" s="3" t="str">
        <f>IF('Risk template'!A73="","",'Risk template'!D73)</f>
        <v/>
      </c>
      <c r="C73" s="3" t="str">
        <f>IF('Risk template'!A73="","",'Risk template'!F73)</f>
        <v/>
      </c>
      <c r="D73" s="3" t="str">
        <f>IF('Risk template'!A73="","",'Risk template'!G73)</f>
        <v/>
      </c>
      <c r="E73" s="3" t="str">
        <f>IF('Risk template'!A73="","",'Risk template'!L73)</f>
        <v/>
      </c>
      <c r="F73" s="3" t="str">
        <f>IF('Risk template'!A73="","",'Risk template'!M73)</f>
        <v/>
      </c>
      <c r="G73" s="3" t="str">
        <f>IF('Risk template'!A73="","",'Risk template'!N73)</f>
        <v/>
      </c>
      <c r="H73" s="3" t="str">
        <f>IF('Risk template'!A73="","",'Risk template'!O73)</f>
        <v/>
      </c>
      <c r="I73" s="3" t="str">
        <f>IF('Risk template'!A73="","",'Risk template'!P73)</f>
        <v/>
      </c>
      <c r="J73" s="3" t="str">
        <f>IF('Risk template'!A73="","",'Risk template'!Q73)</f>
        <v/>
      </c>
      <c r="K73" s="3" t="str">
        <f>IF('Risk template'!A73="","",'Risk template'!T73)</f>
        <v/>
      </c>
      <c r="L73" s="3" t="str">
        <f>IF('Risk template'!A73="","",'Risk template'!U73)</f>
        <v/>
      </c>
      <c r="M73" s="110"/>
      <c r="N73" s="107"/>
    </row>
    <row r="74" spans="1:14" ht="100" x14ac:dyDescent="0.35">
      <c r="A74" s="3" t="str">
        <f>IF('Risk template'!A74="","",'Risk template'!A74)</f>
        <v>Erection of fencing (inner and outer security fences)</v>
      </c>
      <c r="B74" s="3" t="str">
        <f>IF('Risk template'!A74="","",'Risk template'!D74)</f>
        <v>Digging/Excavating (manual/mechanical)</v>
      </c>
      <c r="C74" s="3" t="str">
        <f>IF('Risk template'!A74="","",'Risk template'!F74)</f>
        <v>Physical injuries e.g. muscle sprains</v>
      </c>
      <c r="D74" s="3" t="str">
        <f>IF('Risk template'!A74="","",'Risk template'!G74)</f>
        <v>Safety</v>
      </c>
      <c r="E74" s="3" t="str">
        <f>IF('Risk template'!A74="","",'Risk template'!L74)</f>
        <v>Fatality</v>
      </c>
      <c r="F74" s="3" t="str">
        <f>IF('Risk template'!A74="","",'Risk template'!M74)</f>
        <v>OHS Act Section 8; General Safety Regulations 2; the project Health and Safety Specification; this Baseline Risk Assessment</v>
      </c>
      <c r="G74" s="3">
        <f>IF('Risk template'!A74="","",'Risk template'!N74)</f>
        <v>4</v>
      </c>
      <c r="H74" s="3" t="str">
        <f>IF('Risk template'!A74="","",'Risk template'!O74)</f>
        <v>C</v>
      </c>
      <c r="I74" s="3" t="str">
        <f>IF('Risk template'!A74="","",'Risk template'!P74)</f>
        <v>II</v>
      </c>
      <c r="J74" s="3" t="str">
        <f>IF('Risk template'!A74="","",'Risk template'!Q74)</f>
        <v>Mostly effective</v>
      </c>
      <c r="K74" s="3" t="str">
        <f>IF('Risk template'!A74="","",'Risk template'!T74)</f>
        <v>PM/Construction manager/supervisor</v>
      </c>
      <c r="L74" s="3" t="str">
        <f>IF('Risk template'!A74="","",'Risk template'!U74)</f>
        <v>OHS Act
Health &amp; Safety Specification; this Baseline Risk Assessment;
CR 13</v>
      </c>
      <c r="M74" s="110"/>
      <c r="N74" s="107"/>
    </row>
    <row r="75" spans="1:14" x14ac:dyDescent="0.35">
      <c r="A75" s="3" t="str">
        <f>IF('Risk template'!A75="","",'Risk template'!A75)</f>
        <v/>
      </c>
      <c r="B75" s="3" t="str">
        <f>IF('Risk template'!A75="","",'Risk template'!D75)</f>
        <v/>
      </c>
      <c r="C75" s="3" t="str">
        <f>IF('Risk template'!A75="","",'Risk template'!F75)</f>
        <v/>
      </c>
      <c r="D75" s="3" t="str">
        <f>IF('Risk template'!A75="","",'Risk template'!G75)</f>
        <v/>
      </c>
      <c r="E75" s="3" t="str">
        <f>IF('Risk template'!A75="","",'Risk template'!L75)</f>
        <v/>
      </c>
      <c r="F75" s="3" t="str">
        <f>IF('Risk template'!A75="","",'Risk template'!M75)</f>
        <v/>
      </c>
      <c r="G75" s="3" t="str">
        <f>IF('Risk template'!A75="","",'Risk template'!N75)</f>
        <v/>
      </c>
      <c r="H75" s="3" t="str">
        <f>IF('Risk template'!A75="","",'Risk template'!O75)</f>
        <v/>
      </c>
      <c r="I75" s="3" t="str">
        <f>IF('Risk template'!A75="","",'Risk template'!P75)</f>
        <v/>
      </c>
      <c r="J75" s="3" t="str">
        <f>IF('Risk template'!A75="","",'Risk template'!Q75)</f>
        <v/>
      </c>
      <c r="K75" s="3" t="str">
        <f>IF('Risk template'!A75="","",'Risk template'!T75)</f>
        <v/>
      </c>
      <c r="L75" s="3" t="str">
        <f>IF('Risk template'!A75="","",'Risk template'!U75)</f>
        <v/>
      </c>
      <c r="M75" s="110"/>
      <c r="N75" s="107"/>
    </row>
    <row r="76" spans="1:14" x14ac:dyDescent="0.35">
      <c r="A76" s="3" t="str">
        <f>IF('Risk template'!A76="","",'Risk template'!A76)</f>
        <v/>
      </c>
      <c r="B76" s="3" t="str">
        <f>IF('Risk template'!A76="","",'Risk template'!D76)</f>
        <v/>
      </c>
      <c r="C76" s="3" t="str">
        <f>IF('Risk template'!A76="","",'Risk template'!F76)</f>
        <v/>
      </c>
      <c r="D76" s="3" t="str">
        <f>IF('Risk template'!A76="","",'Risk template'!G76)</f>
        <v/>
      </c>
      <c r="E76" s="3" t="str">
        <f>IF('Risk template'!A76="","",'Risk template'!L76)</f>
        <v/>
      </c>
      <c r="F76" s="3" t="str">
        <f>IF('Risk template'!A76="","",'Risk template'!M76)</f>
        <v/>
      </c>
      <c r="G76" s="3" t="str">
        <f>IF('Risk template'!A76="","",'Risk template'!N76)</f>
        <v/>
      </c>
      <c r="H76" s="3" t="str">
        <f>IF('Risk template'!A76="","",'Risk template'!O76)</f>
        <v/>
      </c>
      <c r="I76" s="3" t="str">
        <f>IF('Risk template'!A76="","",'Risk template'!P76)</f>
        <v/>
      </c>
      <c r="J76" s="3" t="str">
        <f>IF('Risk template'!A76="","",'Risk template'!Q76)</f>
        <v/>
      </c>
      <c r="K76" s="3" t="str">
        <f>IF('Risk template'!A76="","",'Risk template'!T76)</f>
        <v/>
      </c>
      <c r="L76" s="3" t="str">
        <f>IF('Risk template'!A76="","",'Risk template'!U76)</f>
        <v/>
      </c>
      <c r="M76" s="110"/>
      <c r="N76" s="107"/>
    </row>
    <row r="77" spans="1:14" x14ac:dyDescent="0.35">
      <c r="A77" s="3" t="e">
        <f>IF('Risk template'!#REF!="","",'Risk template'!#REF!)</f>
        <v>#REF!</v>
      </c>
      <c r="B77" s="3" t="e">
        <f>IF('Risk template'!#REF!="","",'Risk template'!#REF!)</f>
        <v>#REF!</v>
      </c>
      <c r="C77" s="3" t="e">
        <f>IF('Risk template'!#REF!="","",'Risk template'!#REF!)</f>
        <v>#REF!</v>
      </c>
      <c r="D77" s="3" t="e">
        <f>IF('Risk template'!#REF!="","",'Risk template'!#REF!)</f>
        <v>#REF!</v>
      </c>
      <c r="E77" s="3" t="e">
        <f>IF('Risk template'!#REF!="","",'Risk template'!#REF!)</f>
        <v>#REF!</v>
      </c>
      <c r="F77" s="3" t="e">
        <f>IF('Risk template'!#REF!="","",'Risk template'!#REF!)</f>
        <v>#REF!</v>
      </c>
      <c r="G77" s="3" t="e">
        <f>IF('Risk template'!#REF!="","",'Risk template'!#REF!)</f>
        <v>#REF!</v>
      </c>
      <c r="H77" s="3" t="e">
        <f>IF('Risk template'!#REF!="","",'Risk template'!#REF!)</f>
        <v>#REF!</v>
      </c>
      <c r="I77" s="3" t="e">
        <f>IF('Risk template'!#REF!="","",'Risk template'!#REF!)</f>
        <v>#REF!</v>
      </c>
      <c r="J77" s="3" t="e">
        <f>IF('Risk template'!#REF!="","",'Risk template'!#REF!)</f>
        <v>#REF!</v>
      </c>
      <c r="K77" s="3" t="e">
        <f>IF('Risk template'!#REF!="","",'Risk template'!#REF!)</f>
        <v>#REF!</v>
      </c>
      <c r="L77" s="3" t="e">
        <f>IF('Risk template'!#REF!="","",'Risk template'!#REF!)</f>
        <v>#REF!</v>
      </c>
      <c r="M77" s="110"/>
      <c r="N77" s="107"/>
    </row>
    <row r="78" spans="1:14" x14ac:dyDescent="0.35">
      <c r="A78" s="3" t="str">
        <f>IF('Risk template'!A77="","",'Risk template'!A77)</f>
        <v/>
      </c>
      <c r="B78" s="3" t="str">
        <f>IF('Risk template'!A77="","",'Risk template'!D77)</f>
        <v/>
      </c>
      <c r="C78" s="3" t="str">
        <f>IF('Risk template'!A77="","",'Risk template'!F77)</f>
        <v/>
      </c>
      <c r="D78" s="3" t="str">
        <f>IF('Risk template'!A77="","",'Risk template'!G77)</f>
        <v/>
      </c>
      <c r="E78" s="3" t="str">
        <f>IF('Risk template'!A77="","",'Risk template'!L77)</f>
        <v/>
      </c>
      <c r="F78" s="3" t="str">
        <f>IF('Risk template'!A77="","",'Risk template'!M77)</f>
        <v/>
      </c>
      <c r="G78" s="3" t="str">
        <f>IF('Risk template'!A77="","",'Risk template'!N77)</f>
        <v/>
      </c>
      <c r="H78" s="3" t="str">
        <f>IF('Risk template'!A77="","",'Risk template'!O77)</f>
        <v/>
      </c>
      <c r="I78" s="3" t="str">
        <f>IF('Risk template'!A77="","",'Risk template'!P77)</f>
        <v/>
      </c>
      <c r="J78" s="3" t="str">
        <f>IF('Risk template'!A77="","",'Risk template'!Q77)</f>
        <v/>
      </c>
      <c r="K78" s="3" t="str">
        <f>IF('Risk template'!A77="","",'Risk template'!T77)</f>
        <v/>
      </c>
      <c r="L78" s="3" t="str">
        <f>IF('Risk template'!A77="","",'Risk template'!U77)</f>
        <v/>
      </c>
      <c r="M78" s="110"/>
      <c r="N78" s="107"/>
    </row>
    <row r="79" spans="1:14" x14ac:dyDescent="0.35">
      <c r="A79" s="3" t="s">
        <v>144</v>
      </c>
      <c r="B79" s="3" t="e">
        <f>IF('Risk template'!#REF!="","",'Risk template'!#REF!)</f>
        <v>#REF!</v>
      </c>
      <c r="C79" s="3" t="e">
        <f>IF('Risk template'!#REF!="","",'Risk template'!#REF!)</f>
        <v>#REF!</v>
      </c>
      <c r="D79" s="3" t="e">
        <f>IF('Risk template'!#REF!="","",'Risk template'!#REF!)</f>
        <v>#REF!</v>
      </c>
      <c r="E79" s="3" t="e">
        <f>IF('Risk template'!#REF!="","",'Risk template'!#REF!)</f>
        <v>#REF!</v>
      </c>
      <c r="F79" s="3" t="e">
        <f>IF('Risk template'!#REF!="","",'Risk template'!#REF!)</f>
        <v>#REF!</v>
      </c>
      <c r="G79" s="3" t="e">
        <f>IF('Risk template'!#REF!="","",'Risk template'!#REF!)</f>
        <v>#REF!</v>
      </c>
      <c r="H79" s="3" t="e">
        <f>IF('Risk template'!#REF!="","",'Risk template'!#REF!)</f>
        <v>#REF!</v>
      </c>
      <c r="I79" s="3" t="e">
        <f>IF('Risk template'!#REF!="","",'Risk template'!#REF!)</f>
        <v>#REF!</v>
      </c>
      <c r="J79" s="3" t="e">
        <f>IF('Risk template'!#REF!="","",'Risk template'!#REF!)</f>
        <v>#REF!</v>
      </c>
      <c r="K79" s="3" t="e">
        <f>IF('Risk template'!#REF!="","",'Risk template'!#REF!)</f>
        <v>#REF!</v>
      </c>
      <c r="L79" s="3" t="e">
        <f>IF('Risk template'!#REF!="","",'Risk template'!#REF!)</f>
        <v>#REF!</v>
      </c>
      <c r="M79" s="110"/>
      <c r="N79" s="107"/>
    </row>
    <row r="80" spans="1:14" x14ac:dyDescent="0.35">
      <c r="A80" s="3" t="e">
        <f>IF('Risk template'!#REF!="","",'Risk template'!#REF!)</f>
        <v>#REF!</v>
      </c>
      <c r="B80" s="3" t="e">
        <f>IF('Risk template'!#REF!="","",'Risk template'!#REF!)</f>
        <v>#REF!</v>
      </c>
      <c r="C80" s="3" t="e">
        <f>IF('Risk template'!#REF!="","",'Risk template'!#REF!)</f>
        <v>#REF!</v>
      </c>
      <c r="D80" s="3" t="e">
        <f>IF('Risk template'!#REF!="","",'Risk template'!#REF!)</f>
        <v>#REF!</v>
      </c>
      <c r="E80" s="3" t="e">
        <f>IF('Risk template'!#REF!="","",'Risk template'!#REF!)</f>
        <v>#REF!</v>
      </c>
      <c r="F80" s="3" t="e">
        <f>IF('Risk template'!#REF!="","",'Risk template'!#REF!)</f>
        <v>#REF!</v>
      </c>
      <c r="G80" s="3" t="e">
        <f>IF('Risk template'!#REF!="","",'Risk template'!#REF!)</f>
        <v>#REF!</v>
      </c>
      <c r="H80" s="3" t="e">
        <f>IF('Risk template'!#REF!="","",'Risk template'!#REF!)</f>
        <v>#REF!</v>
      </c>
      <c r="I80" s="3" t="e">
        <f>IF('Risk template'!#REF!="","",'Risk template'!#REF!)</f>
        <v>#REF!</v>
      </c>
      <c r="J80" s="3" t="e">
        <f>IF('Risk template'!#REF!="","",'Risk template'!#REF!)</f>
        <v>#REF!</v>
      </c>
      <c r="K80" s="3" t="e">
        <f>IF('Risk template'!#REF!="","",'Risk template'!#REF!)</f>
        <v>#REF!</v>
      </c>
      <c r="L80" s="3" t="e">
        <f>IF('Risk template'!#REF!="","",'Risk template'!#REF!)</f>
        <v>#REF!</v>
      </c>
      <c r="M80" s="110"/>
      <c r="N80" s="107"/>
    </row>
    <row r="81" spans="1:14" x14ac:dyDescent="0.35">
      <c r="A81" s="3" t="e">
        <f>IF('Risk template'!#REF!="","",'Risk template'!#REF!)</f>
        <v>#REF!</v>
      </c>
      <c r="B81" s="3" t="e">
        <f>IF('Risk template'!#REF!="","",'Risk template'!#REF!)</f>
        <v>#REF!</v>
      </c>
      <c r="C81" s="3" t="e">
        <f>IF('Risk template'!#REF!="","",'Risk template'!#REF!)</f>
        <v>#REF!</v>
      </c>
      <c r="D81" s="3" t="e">
        <f>IF('Risk template'!#REF!="","",'Risk template'!#REF!)</f>
        <v>#REF!</v>
      </c>
      <c r="E81" s="3" t="e">
        <f>IF('Risk template'!#REF!="","",'Risk template'!#REF!)</f>
        <v>#REF!</v>
      </c>
      <c r="F81" s="3" t="e">
        <f>IF('Risk template'!#REF!="","",'Risk template'!#REF!)</f>
        <v>#REF!</v>
      </c>
      <c r="G81" s="3" t="e">
        <f>IF('Risk template'!#REF!="","",'Risk template'!#REF!)</f>
        <v>#REF!</v>
      </c>
      <c r="H81" s="3" t="e">
        <f>IF('Risk template'!#REF!="","",'Risk template'!#REF!)</f>
        <v>#REF!</v>
      </c>
      <c r="I81" s="3" t="e">
        <f>IF('Risk template'!#REF!="","",'Risk template'!#REF!)</f>
        <v>#REF!</v>
      </c>
      <c r="J81" s="3" t="e">
        <f>IF('Risk template'!#REF!="","",'Risk template'!#REF!)</f>
        <v>#REF!</v>
      </c>
      <c r="K81" s="3" t="e">
        <f>IF('Risk template'!#REF!="","",'Risk template'!#REF!)</f>
        <v>#REF!</v>
      </c>
      <c r="L81" s="3" t="e">
        <f>IF('Risk template'!#REF!="","",'Risk template'!#REF!)</f>
        <v>#REF!</v>
      </c>
      <c r="M81" s="110"/>
      <c r="N81" s="107"/>
    </row>
    <row r="82" spans="1:14" x14ac:dyDescent="0.35">
      <c r="A82" s="3" t="e">
        <f>IF('Risk template'!#REF!="","",'Risk template'!#REF!)</f>
        <v>#REF!</v>
      </c>
      <c r="B82" s="3" t="e">
        <f>IF('Risk template'!#REF!="","",'Risk template'!#REF!)</f>
        <v>#REF!</v>
      </c>
      <c r="C82" s="3" t="e">
        <f>IF('Risk template'!#REF!="","",'Risk template'!#REF!)</f>
        <v>#REF!</v>
      </c>
      <c r="D82" s="3" t="e">
        <f>IF('Risk template'!#REF!="","",'Risk template'!#REF!)</f>
        <v>#REF!</v>
      </c>
      <c r="E82" s="3" t="e">
        <f>IF('Risk template'!#REF!="","",'Risk template'!#REF!)</f>
        <v>#REF!</v>
      </c>
      <c r="F82" s="3" t="e">
        <f>IF('Risk template'!#REF!="","",'Risk template'!#REF!)</f>
        <v>#REF!</v>
      </c>
      <c r="G82" s="3" t="e">
        <f>IF('Risk template'!#REF!="","",'Risk template'!#REF!)</f>
        <v>#REF!</v>
      </c>
      <c r="H82" s="3" t="e">
        <f>IF('Risk template'!#REF!="","",'Risk template'!#REF!)</f>
        <v>#REF!</v>
      </c>
      <c r="I82" s="3" t="e">
        <f>IF('Risk template'!#REF!="","",'Risk template'!#REF!)</f>
        <v>#REF!</v>
      </c>
      <c r="J82" s="3" t="e">
        <f>IF('Risk template'!#REF!="","",'Risk template'!#REF!)</f>
        <v>#REF!</v>
      </c>
      <c r="K82" s="3" t="e">
        <f>IF('Risk template'!#REF!="","",'Risk template'!#REF!)</f>
        <v>#REF!</v>
      </c>
      <c r="L82" s="3" t="e">
        <f>IF('Risk template'!#REF!="","",'Risk template'!#REF!)</f>
        <v>#REF!</v>
      </c>
      <c r="M82" s="110"/>
      <c r="N82" s="107"/>
    </row>
    <row r="83" spans="1:14" x14ac:dyDescent="0.35">
      <c r="A83" s="3" t="e">
        <f>IF('Risk template'!#REF!="","",'Risk template'!#REF!)</f>
        <v>#REF!</v>
      </c>
      <c r="B83" s="3" t="e">
        <f>IF('Risk template'!#REF!="","",'Risk template'!#REF!)</f>
        <v>#REF!</v>
      </c>
      <c r="C83" s="3" t="e">
        <f>IF('Risk template'!#REF!="","",'Risk template'!#REF!)</f>
        <v>#REF!</v>
      </c>
      <c r="D83" s="3" t="e">
        <f>IF('Risk template'!#REF!="","",'Risk template'!#REF!)</f>
        <v>#REF!</v>
      </c>
      <c r="E83" s="3" t="e">
        <f>IF('Risk template'!#REF!="","",'Risk template'!#REF!)</f>
        <v>#REF!</v>
      </c>
      <c r="F83" s="3" t="e">
        <f>IF('Risk template'!#REF!="","",'Risk template'!#REF!)</f>
        <v>#REF!</v>
      </c>
      <c r="G83" s="3" t="e">
        <f>IF('Risk template'!#REF!="","",'Risk template'!#REF!)</f>
        <v>#REF!</v>
      </c>
      <c r="H83" s="3" t="e">
        <f>IF('Risk template'!#REF!="","",'Risk template'!#REF!)</f>
        <v>#REF!</v>
      </c>
      <c r="I83" s="3" t="e">
        <f>IF('Risk template'!#REF!="","",'Risk template'!#REF!)</f>
        <v>#REF!</v>
      </c>
      <c r="J83" s="3" t="e">
        <f>IF('Risk template'!#REF!="","",'Risk template'!#REF!)</f>
        <v>#REF!</v>
      </c>
      <c r="K83" s="3" t="e">
        <f>IF('Risk template'!#REF!="","",'Risk template'!#REF!)</f>
        <v>#REF!</v>
      </c>
      <c r="L83" s="3" t="e">
        <f>IF('Risk template'!#REF!="","",'Risk template'!#REF!)</f>
        <v>#REF!</v>
      </c>
      <c r="M83" s="110"/>
      <c r="N83" s="107"/>
    </row>
    <row r="84" spans="1:14" x14ac:dyDescent="0.35">
      <c r="A84" s="3" t="str">
        <f>IF('Risk template'!A78="","",'Risk template'!A78)</f>
        <v/>
      </c>
      <c r="B84" s="3" t="str">
        <f>IF('Risk template'!A78="","",'Risk template'!D78)</f>
        <v/>
      </c>
      <c r="C84" s="3" t="str">
        <f>IF('Risk template'!A78="","",'Risk template'!F78)</f>
        <v/>
      </c>
      <c r="D84" s="3" t="str">
        <f>IF('Risk template'!A78="","",'Risk template'!G78)</f>
        <v/>
      </c>
      <c r="E84" s="3" t="str">
        <f>IF('Risk template'!A78="","",'Risk template'!L78)</f>
        <v/>
      </c>
      <c r="F84" s="3" t="str">
        <f>IF('Risk template'!A78="","",'Risk template'!M78)</f>
        <v/>
      </c>
      <c r="G84" s="3" t="str">
        <f>IF('Risk template'!A78="","",'Risk template'!N78)</f>
        <v/>
      </c>
      <c r="H84" s="3" t="str">
        <f>IF('Risk template'!A78="","",'Risk template'!O78)</f>
        <v/>
      </c>
      <c r="I84" s="3" t="str">
        <f>IF('Risk template'!A78="","",'Risk template'!P78)</f>
        <v/>
      </c>
      <c r="J84" s="3" t="str">
        <f>IF('Risk template'!A78="","",'Risk template'!Q78)</f>
        <v/>
      </c>
      <c r="K84" s="3" t="str">
        <f>IF('Risk template'!A78="","",'Risk template'!T78)</f>
        <v/>
      </c>
      <c r="L84" s="3" t="str">
        <f>IF('Risk template'!A78="","",'Risk template'!U78)</f>
        <v/>
      </c>
      <c r="M84" s="110"/>
      <c r="N84" s="107"/>
    </row>
    <row r="85" spans="1:14" x14ac:dyDescent="0.35">
      <c r="A85" s="3" t="e">
        <f>IF('Risk template'!#REF!="","",'Risk template'!#REF!)</f>
        <v>#REF!</v>
      </c>
      <c r="B85" s="3" t="e">
        <f>IF('Risk template'!#REF!="","",'Risk template'!#REF!)</f>
        <v>#REF!</v>
      </c>
      <c r="C85" s="3" t="e">
        <f>IF('Risk template'!#REF!="","",'Risk template'!#REF!)</f>
        <v>#REF!</v>
      </c>
      <c r="D85" s="3" t="e">
        <f>IF('Risk template'!#REF!="","",'Risk template'!#REF!)</f>
        <v>#REF!</v>
      </c>
      <c r="E85" s="3" t="e">
        <f>IF('Risk template'!#REF!="","",'Risk template'!#REF!)</f>
        <v>#REF!</v>
      </c>
      <c r="F85" s="3" t="e">
        <f>IF('Risk template'!#REF!="","",'Risk template'!#REF!)</f>
        <v>#REF!</v>
      </c>
      <c r="G85" s="3" t="e">
        <f>IF('Risk template'!#REF!="","",'Risk template'!#REF!)</f>
        <v>#REF!</v>
      </c>
      <c r="H85" s="3" t="e">
        <f>IF('Risk template'!#REF!="","",'Risk template'!#REF!)</f>
        <v>#REF!</v>
      </c>
      <c r="I85" s="3" t="e">
        <f>IF('Risk template'!#REF!="","",'Risk template'!#REF!)</f>
        <v>#REF!</v>
      </c>
      <c r="J85" s="3" t="e">
        <f>IF('Risk template'!#REF!="","",'Risk template'!#REF!)</f>
        <v>#REF!</v>
      </c>
      <c r="K85" s="3" t="e">
        <f>IF('Risk template'!#REF!="","",'Risk template'!#REF!)</f>
        <v>#REF!</v>
      </c>
      <c r="L85" s="3" t="e">
        <f>IF('Risk template'!#REF!="","",'Risk template'!#REF!)</f>
        <v>#REF!</v>
      </c>
      <c r="M85" s="110"/>
      <c r="N85" s="107"/>
    </row>
    <row r="86" spans="1:14" x14ac:dyDescent="0.35">
      <c r="A86" s="3" t="e">
        <f>IF('Risk template'!#REF!="","",'Risk template'!#REF!)</f>
        <v>#REF!</v>
      </c>
      <c r="B86" s="3" t="e">
        <f>IF('Risk template'!#REF!="","",'Risk template'!#REF!)</f>
        <v>#REF!</v>
      </c>
      <c r="C86" s="3" t="e">
        <f>IF('Risk template'!#REF!="","",'Risk template'!#REF!)</f>
        <v>#REF!</v>
      </c>
      <c r="D86" s="3" t="e">
        <f>IF('Risk template'!#REF!="","",'Risk template'!#REF!)</f>
        <v>#REF!</v>
      </c>
      <c r="E86" s="3" t="e">
        <f>IF('Risk template'!#REF!="","",'Risk template'!#REF!)</f>
        <v>#REF!</v>
      </c>
      <c r="F86" s="3" t="e">
        <f>IF('Risk template'!#REF!="","",'Risk template'!#REF!)</f>
        <v>#REF!</v>
      </c>
      <c r="G86" s="3" t="e">
        <f>IF('Risk template'!#REF!="","",'Risk template'!#REF!)</f>
        <v>#REF!</v>
      </c>
      <c r="H86" s="3" t="e">
        <f>IF('Risk template'!#REF!="","",'Risk template'!#REF!)</f>
        <v>#REF!</v>
      </c>
      <c r="I86" s="3" t="e">
        <f>IF('Risk template'!#REF!="","",'Risk template'!#REF!)</f>
        <v>#REF!</v>
      </c>
      <c r="J86" s="3" t="e">
        <f>IF('Risk template'!#REF!="","",'Risk template'!#REF!)</f>
        <v>#REF!</v>
      </c>
      <c r="K86" s="3" t="e">
        <f>IF('Risk template'!#REF!="","",'Risk template'!#REF!)</f>
        <v>#REF!</v>
      </c>
      <c r="L86" s="3" t="e">
        <f>IF('Risk template'!#REF!="","",'Risk template'!#REF!)</f>
        <v>#REF!</v>
      </c>
      <c r="M86" s="110"/>
      <c r="N86" s="107"/>
    </row>
    <row r="87" spans="1:14" x14ac:dyDescent="0.35">
      <c r="A87" s="3" t="e">
        <f>IF('Risk template'!#REF!="","",'Risk template'!#REF!)</f>
        <v>#REF!</v>
      </c>
      <c r="B87" s="3" t="e">
        <f>IF('Risk template'!#REF!="","",'Risk template'!#REF!)</f>
        <v>#REF!</v>
      </c>
      <c r="C87" s="3" t="e">
        <f>IF('Risk template'!#REF!="","",'Risk template'!#REF!)</f>
        <v>#REF!</v>
      </c>
      <c r="D87" s="3" t="e">
        <f>IF('Risk template'!#REF!="","",'Risk template'!#REF!)</f>
        <v>#REF!</v>
      </c>
      <c r="E87" s="3" t="e">
        <f>IF('Risk template'!#REF!="","",'Risk template'!#REF!)</f>
        <v>#REF!</v>
      </c>
      <c r="F87" s="3" t="e">
        <f>IF('Risk template'!#REF!="","",'Risk template'!#REF!)</f>
        <v>#REF!</v>
      </c>
      <c r="G87" s="3" t="e">
        <f>IF('Risk template'!#REF!="","",'Risk template'!#REF!)</f>
        <v>#REF!</v>
      </c>
      <c r="H87" s="3" t="e">
        <f>IF('Risk template'!#REF!="","",'Risk template'!#REF!)</f>
        <v>#REF!</v>
      </c>
      <c r="I87" s="3" t="e">
        <f>IF('Risk template'!#REF!="","",'Risk template'!#REF!)</f>
        <v>#REF!</v>
      </c>
      <c r="J87" s="3" t="e">
        <f>IF('Risk template'!#REF!="","",'Risk template'!#REF!)</f>
        <v>#REF!</v>
      </c>
      <c r="K87" s="3" t="e">
        <f>IF('Risk template'!#REF!="","",'Risk template'!#REF!)</f>
        <v>#REF!</v>
      </c>
      <c r="L87" s="3" t="e">
        <f>IF('Risk template'!#REF!="","",'Risk template'!#REF!)</f>
        <v>#REF!</v>
      </c>
      <c r="M87" s="110"/>
      <c r="N87" s="107"/>
    </row>
    <row r="88" spans="1:14" ht="100" x14ac:dyDescent="0.35">
      <c r="A88" s="3" t="str">
        <f>IF('Risk template'!A79="","",'Risk template'!A79)</f>
        <v>Building works</v>
      </c>
      <c r="B88" s="3" t="str">
        <f>IF('Risk template'!A79="","",'Risk template'!D79)</f>
        <v>Offloading of equipment / material</v>
      </c>
      <c r="C88" s="3" t="str">
        <f>IF('Risk template'!A79="","",'Risk template'!F79)</f>
        <v>Equipment / material dislodged and fall onto employees</v>
      </c>
      <c r="D88" s="3" t="str">
        <f>IF('Risk template'!A79="","",'Risk template'!G79)</f>
        <v>Safety</v>
      </c>
      <c r="E88" s="3" t="str">
        <f>IF('Risk template'!A79="","",'Risk template'!L79)</f>
        <v>Fatality</v>
      </c>
      <c r="F88" s="3" t="str">
        <f>IF('Risk template'!A79="","",'Risk template'!M79)</f>
        <v>Supervisor shall ensure that pipes are properly secured before lifting;
Only trained and experienced lifting equipment operators shall do the lifting, under direct supervision;
Contractor shall develop safe work procedures for lifting, and train / inform employees accordingly.</v>
      </c>
      <c r="G88" s="3">
        <f>IF('Risk template'!A79="","",'Risk template'!N79)</f>
        <v>5</v>
      </c>
      <c r="H88" s="3" t="str">
        <f>IF('Risk template'!A79="","",'Risk template'!O79)</f>
        <v>B</v>
      </c>
      <c r="I88" s="3" t="str">
        <f>IF('Risk template'!A79="","",'Risk template'!P79)</f>
        <v>II</v>
      </c>
      <c r="J88" s="3" t="str">
        <f>IF('Risk template'!A79="","",'Risk template'!Q79)</f>
        <v>Mostly effective</v>
      </c>
      <c r="K88" s="3" t="str">
        <f>IF('Risk template'!A79="","",'Risk template'!T79)</f>
        <v>PM/Construction manager/supervisor</v>
      </c>
      <c r="L88" s="3" t="str">
        <f>IF('Risk template'!A79="","",'Risk template'!U79)</f>
        <v>OHS Act
SANS 12480-1</v>
      </c>
      <c r="M88" s="110"/>
      <c r="N88" s="107"/>
    </row>
    <row r="89" spans="1:14" x14ac:dyDescent="0.35">
      <c r="A89" s="3" t="str">
        <f>IF('Risk template'!A80="","",'Risk template'!A80)</f>
        <v/>
      </c>
      <c r="B89" s="3" t="str">
        <f>IF('Risk template'!A80="","",'Risk template'!D80)</f>
        <v/>
      </c>
      <c r="C89" s="3" t="str">
        <f>IF('Risk template'!A80="","",'Risk template'!F80)</f>
        <v/>
      </c>
      <c r="D89" s="3" t="str">
        <f>IF('Risk template'!A80="","",'Risk template'!G80)</f>
        <v/>
      </c>
      <c r="E89" s="3" t="str">
        <f>IF('Risk template'!A80="","",'Risk template'!L80)</f>
        <v/>
      </c>
      <c r="F89" s="3" t="str">
        <f>IF('Risk template'!A80="","",'Risk template'!M80)</f>
        <v/>
      </c>
      <c r="G89" s="3" t="str">
        <f>IF('Risk template'!A80="","",'Risk template'!N80)</f>
        <v/>
      </c>
      <c r="H89" s="3" t="str">
        <f>IF('Risk template'!A80="","",'Risk template'!O80)</f>
        <v/>
      </c>
      <c r="I89" s="3" t="str">
        <f>IF('Risk template'!A80="","",'Risk template'!P80)</f>
        <v/>
      </c>
      <c r="J89" s="3" t="str">
        <f>IF('Risk template'!A80="","",'Risk template'!Q80)</f>
        <v/>
      </c>
      <c r="K89" s="3" t="str">
        <f>IF('Risk template'!A80="","",'Risk template'!T80)</f>
        <v/>
      </c>
      <c r="L89" s="3" t="str">
        <f>IF('Risk template'!A80="","",'Risk template'!U80)</f>
        <v/>
      </c>
      <c r="M89" s="110"/>
      <c r="N89" s="107"/>
    </row>
    <row r="90" spans="1:14" x14ac:dyDescent="0.35">
      <c r="A90" s="3" t="str">
        <f>IF('Risk template'!A81="","",'Risk template'!A81)</f>
        <v/>
      </c>
      <c r="B90" s="3" t="str">
        <f>IF('Risk template'!A81="","",'Risk template'!D81)</f>
        <v/>
      </c>
      <c r="C90" s="3" t="str">
        <f>IF('Risk template'!A81="","",'Risk template'!F81)</f>
        <v/>
      </c>
      <c r="D90" s="3" t="str">
        <f>IF('Risk template'!A81="","",'Risk template'!G81)</f>
        <v/>
      </c>
      <c r="E90" s="3" t="str">
        <f>IF('Risk template'!A81="","",'Risk template'!L81)</f>
        <v/>
      </c>
      <c r="F90" s="3" t="str">
        <f>IF('Risk template'!A81="","",'Risk template'!M81)</f>
        <v/>
      </c>
      <c r="G90" s="3" t="str">
        <f>IF('Risk template'!A81="","",'Risk template'!N81)</f>
        <v/>
      </c>
      <c r="H90" s="3" t="str">
        <f>IF('Risk template'!A81="","",'Risk template'!O81)</f>
        <v/>
      </c>
      <c r="I90" s="3" t="str">
        <f>IF('Risk template'!A81="","",'Risk template'!P81)</f>
        <v/>
      </c>
      <c r="J90" s="3" t="str">
        <f>IF('Risk template'!A81="","",'Risk template'!Q81)</f>
        <v/>
      </c>
      <c r="K90" s="3" t="str">
        <f>IF('Risk template'!A81="","",'Risk template'!T81)</f>
        <v/>
      </c>
      <c r="L90" s="3" t="str">
        <f>IF('Risk template'!A81="","",'Risk template'!U81)</f>
        <v/>
      </c>
      <c r="M90" s="110"/>
      <c r="N90" s="107"/>
    </row>
    <row r="91" spans="1:14" x14ac:dyDescent="0.35">
      <c r="A91" s="3" t="str">
        <f>IF('Risk template'!A82="","",'Risk template'!A82)</f>
        <v/>
      </c>
      <c r="B91" s="3" t="str">
        <f>IF('Risk template'!A82="","",'Risk template'!D82)</f>
        <v/>
      </c>
      <c r="C91" s="3" t="str">
        <f>IF('Risk template'!A82="","",'Risk template'!F82)</f>
        <v/>
      </c>
      <c r="D91" s="3" t="str">
        <f>IF('Risk template'!A82="","",'Risk template'!G82)</f>
        <v/>
      </c>
      <c r="E91" s="3" t="str">
        <f>IF('Risk template'!A82="","",'Risk template'!L82)</f>
        <v/>
      </c>
      <c r="F91" s="3" t="str">
        <f>IF('Risk template'!A82="","",'Risk template'!M82)</f>
        <v/>
      </c>
      <c r="G91" s="3" t="str">
        <f>IF('Risk template'!A82="","",'Risk template'!N82)</f>
        <v/>
      </c>
      <c r="H91" s="3" t="str">
        <f>IF('Risk template'!A82="","",'Risk template'!O82)</f>
        <v/>
      </c>
      <c r="I91" s="3" t="str">
        <f>IF('Risk template'!A82="","",'Risk template'!P82)</f>
        <v/>
      </c>
      <c r="J91" s="3" t="str">
        <f>IF('Risk template'!A82="","",'Risk template'!Q82)</f>
        <v/>
      </c>
      <c r="K91" s="3" t="str">
        <f>IF('Risk template'!A82="","",'Risk template'!T82)</f>
        <v/>
      </c>
      <c r="L91" s="3" t="str">
        <f>IF('Risk template'!A82="","",'Risk template'!U82)</f>
        <v/>
      </c>
      <c r="M91" s="110"/>
      <c r="N91" s="107"/>
    </row>
    <row r="92" spans="1:14" ht="62.5" x14ac:dyDescent="0.35">
      <c r="A92" s="3" t="str">
        <f>IF('Risk template'!A83="","",'Risk template'!A83)</f>
        <v>External works</v>
      </c>
      <c r="B92" s="3" t="e">
        <f>IF('Risk template'!A83="","",'Risk template'!#REF!)</f>
        <v>#REF!</v>
      </c>
      <c r="C92" s="3" t="str">
        <f>IF('Risk template'!A83="","",'Risk template'!G83)</f>
        <v>Safety</v>
      </c>
      <c r="D92" s="3" t="e">
        <f>IF('Risk template'!A83="","",'Risk template'!#REF!)</f>
        <v>#REF!</v>
      </c>
      <c r="E92" s="3" t="str">
        <f>IF('Risk template'!A83="","",'Risk template'!L83)</f>
        <v>Fatality</v>
      </c>
      <c r="F92" s="3" t="str">
        <f>IF('Risk template'!A83="","",'Risk template'!M83)</f>
        <v>Awareness training on use of HCS;
Provide MSDS for all HCS used on site;
Provide HCS with adequate storage facilities;
Provide suitable PPE (respirators, PVC suits, as may be applicable.</v>
      </c>
      <c r="G92" s="3">
        <f>IF('Risk template'!A83="","",'Risk template'!N83)</f>
        <v>5</v>
      </c>
      <c r="H92" s="3" t="str">
        <f>IF('Risk template'!A83="","",'Risk template'!O83)</f>
        <v>B</v>
      </c>
      <c r="I92" s="3" t="str">
        <f>IF('Risk template'!A83="","",'Risk template'!P83)</f>
        <v>II</v>
      </c>
      <c r="J92" s="3" t="str">
        <f>IF('Risk template'!A83="","",'Risk template'!Q83)</f>
        <v>Mostly effective</v>
      </c>
      <c r="K92" s="3" t="str">
        <f>IF('Risk template'!A83="","",'Risk template'!T83)</f>
        <v>PM/Construction manager/supervisor</v>
      </c>
      <c r="L92" s="3" t="str">
        <f>IF('Risk template'!A83="","",'Risk template'!U83)</f>
        <v>OHS Act
SANS 12480-1</v>
      </c>
      <c r="M92" s="110"/>
      <c r="N92" s="107"/>
    </row>
    <row r="93" spans="1:14" x14ac:dyDescent="0.35">
      <c r="A93" s="3" t="str">
        <f>IF('Risk template'!A84="","",'Risk template'!A84)</f>
        <v/>
      </c>
      <c r="B93" s="3" t="str">
        <f>IF('Risk template'!A84="","",'Risk template'!#REF!)</f>
        <v/>
      </c>
      <c r="C93" s="3" t="str">
        <f>IF('Risk template'!A84="","",'Risk template'!G84)</f>
        <v/>
      </c>
      <c r="D93" s="3" t="str">
        <f>IF('Risk template'!A84="","",'Risk template'!#REF!)</f>
        <v/>
      </c>
      <c r="E93" s="3" t="str">
        <f>IF('Risk template'!A84="","",'Risk template'!L84)</f>
        <v/>
      </c>
      <c r="F93" s="3" t="str">
        <f>IF('Risk template'!A84="","",'Risk template'!M84)</f>
        <v/>
      </c>
      <c r="G93" s="3" t="str">
        <f>IF('Risk template'!A84="","",'Risk template'!N84)</f>
        <v/>
      </c>
      <c r="H93" s="3" t="str">
        <f>IF('Risk template'!A84="","",'Risk template'!O84)</f>
        <v/>
      </c>
      <c r="I93" s="3" t="str">
        <f>IF('Risk template'!A84="","",'Risk template'!P84)</f>
        <v/>
      </c>
      <c r="J93" s="3" t="str">
        <f>IF('Risk template'!A84="","",'Risk template'!Q84)</f>
        <v/>
      </c>
      <c r="K93" s="3" t="str">
        <f>IF('Risk template'!A84="","",'Risk template'!T84)</f>
        <v/>
      </c>
      <c r="L93" s="3" t="str">
        <f>IF('Risk template'!A84="","",'Risk template'!U84)</f>
        <v/>
      </c>
      <c r="M93" s="110"/>
      <c r="N93" s="107"/>
    </row>
    <row r="94" spans="1:14" x14ac:dyDescent="0.35">
      <c r="A94" s="3" t="str">
        <f>IF('Risk template'!A85="","",'Risk template'!A85)</f>
        <v/>
      </c>
      <c r="B94" s="3" t="str">
        <f>IF('Risk template'!A85="","",'Risk template'!#REF!)</f>
        <v/>
      </c>
      <c r="C94" s="3" t="str">
        <f>IF('Risk template'!A85="","",'Risk template'!G85)</f>
        <v/>
      </c>
      <c r="D94" s="3" t="str">
        <f>IF('Risk template'!A85="","",'Risk template'!#REF!)</f>
        <v/>
      </c>
      <c r="E94" s="3" t="str">
        <f>IF('Risk template'!A85="","",'Risk template'!L85)</f>
        <v/>
      </c>
      <c r="F94" s="3" t="str">
        <f>IF('Risk template'!A85="","",'Risk template'!M85)</f>
        <v/>
      </c>
      <c r="G94" s="3" t="str">
        <f>IF('Risk template'!A85="","",'Risk template'!N85)</f>
        <v/>
      </c>
      <c r="H94" s="3" t="str">
        <f>IF('Risk template'!A85="","",'Risk template'!O85)</f>
        <v/>
      </c>
      <c r="I94" s="3" t="str">
        <f>IF('Risk template'!A85="","",'Risk template'!P85)</f>
        <v/>
      </c>
      <c r="J94" s="3" t="str">
        <f>IF('Risk template'!A85="","",'Risk template'!Q85)</f>
        <v/>
      </c>
      <c r="K94" s="3" t="str">
        <f>IF('Risk template'!A85="","",'Risk template'!T85)</f>
        <v/>
      </c>
      <c r="L94" s="3" t="str">
        <f>IF('Risk template'!A85="","",'Risk template'!U85)</f>
        <v/>
      </c>
      <c r="M94" s="110"/>
      <c r="N94" s="107"/>
    </row>
    <row r="95" spans="1:14" ht="175" x14ac:dyDescent="0.35">
      <c r="A95" s="3" t="str">
        <f>IF('Risk template'!A86="","",'Risk template'!A86)</f>
        <v>Laying of kerbs and channels</v>
      </c>
      <c r="B95" s="3" t="str">
        <f>IF('Risk template'!A86="","",'Risk template'!D86)</f>
        <v>Kerb Works/Handling/carrying</v>
      </c>
      <c r="C95" s="3" t="str">
        <f>IF('Risk template'!A86="","",'Risk template'!F86)</f>
        <v xml:space="preserve">Muscle injuries/backaches </v>
      </c>
      <c r="D95" s="3" t="str">
        <f>IF('Risk template'!A86="","",'Risk template'!G86)</f>
        <v>Safety</v>
      </c>
      <c r="E95" s="3" t="str">
        <f>IF('Risk template'!A86="","",'Risk template'!L86)</f>
        <v>LTI</v>
      </c>
      <c r="F95" s="3" t="str">
        <f>IF('Risk template'!A86="","",'Risk template'!M86)</f>
        <v xml:space="preserve">Eskom's Occupational Hygiene Management Guideline PDPMAN-GL-50, Section 4.4.2.1 on Medical Surveillance; OHS Act Sec 8; Good lifting/carrying techniques.
</v>
      </c>
      <c r="G95" s="3">
        <f>IF('Risk template'!A86="","",'Risk template'!N86)</f>
        <v>4</v>
      </c>
      <c r="H95" s="3" t="str">
        <f>IF('Risk template'!A86="","",'Risk template'!O86)</f>
        <v>B</v>
      </c>
      <c r="I95" s="3" t="str">
        <f>IF('Risk template'!A86="","",'Risk template'!P86)</f>
        <v>III</v>
      </c>
      <c r="J95" s="3" t="str">
        <f>IF('Risk template'!A86="","",'Risk template'!Q86)</f>
        <v>Mostly effective</v>
      </c>
      <c r="K95" s="3" t="str">
        <f>IF('Risk template'!A86="","",'Risk template'!T86)</f>
        <v>PM/Construction manager/supervisor</v>
      </c>
      <c r="L95" s="3" t="str">
        <f>IF('Risk template'!A86="","",'Risk template'!U86)</f>
        <v xml:space="preserve">OHS Act
Eskom's Occupational Hygiene Management Guideline PDPMAN-GL-50
Eskom's Personal Protective Equipment Specification 240-44175132   
</v>
      </c>
      <c r="M95" s="110"/>
      <c r="N95" s="107"/>
    </row>
    <row r="96" spans="1:14" x14ac:dyDescent="0.35">
      <c r="A96" s="3" t="str">
        <f>IF('Risk template'!A87="","",'Risk template'!A87)</f>
        <v/>
      </c>
      <c r="B96" s="3" t="str">
        <f>IF('Risk template'!A87="","",'Risk template'!D87)</f>
        <v/>
      </c>
      <c r="C96" s="3" t="str">
        <f>IF('Risk template'!A87="","",'Risk template'!F87)</f>
        <v/>
      </c>
      <c r="D96" s="3" t="str">
        <f>IF('Risk template'!A87="","",'Risk template'!G87)</f>
        <v/>
      </c>
      <c r="E96" s="3" t="str">
        <f>IF('Risk template'!A87="","",'Risk template'!L87)</f>
        <v/>
      </c>
      <c r="F96" s="3" t="str">
        <f>IF('Risk template'!A87="","",'Risk template'!M87)</f>
        <v/>
      </c>
      <c r="G96" s="3" t="str">
        <f>IF('Risk template'!A87="","",'Risk template'!N87)</f>
        <v/>
      </c>
      <c r="H96" s="3" t="str">
        <f>IF('Risk template'!A87="","",'Risk template'!O87)</f>
        <v/>
      </c>
      <c r="I96" s="3" t="str">
        <f>IF('Risk template'!A87="","",'Risk template'!P87)</f>
        <v/>
      </c>
      <c r="J96" s="3" t="str">
        <f>IF('Risk template'!A87="","",'Risk template'!Q87)</f>
        <v/>
      </c>
      <c r="K96" s="3" t="str">
        <f>IF('Risk template'!A87="","",'Risk template'!T87)</f>
        <v/>
      </c>
      <c r="L96" s="3" t="str">
        <f>IF('Risk template'!A87="","",'Risk template'!U87)</f>
        <v/>
      </c>
      <c r="M96" s="110"/>
      <c r="N96" s="107"/>
    </row>
    <row r="97" spans="1:14" x14ac:dyDescent="0.35">
      <c r="A97" s="3" t="e">
        <f>IF('Risk template'!#REF!="","",'Risk template'!#REF!)</f>
        <v>#REF!</v>
      </c>
      <c r="B97" s="3" t="e">
        <f>IF('Risk template'!#REF!="","",'Risk template'!#REF!)</f>
        <v>#REF!</v>
      </c>
      <c r="C97" s="3" t="e">
        <f>IF('Risk template'!#REF!="","",'Risk template'!#REF!)</f>
        <v>#REF!</v>
      </c>
      <c r="D97" s="3" t="e">
        <f>IF('Risk template'!#REF!="","",'Risk template'!#REF!)</f>
        <v>#REF!</v>
      </c>
      <c r="E97" s="3" t="e">
        <f>IF('Risk template'!#REF!="","",'Risk template'!#REF!)</f>
        <v>#REF!</v>
      </c>
      <c r="F97" s="3" t="e">
        <f>IF('Risk template'!#REF!="","",'Risk template'!#REF!)</f>
        <v>#REF!</v>
      </c>
      <c r="G97" s="3" t="e">
        <f>IF('Risk template'!#REF!="","",'Risk template'!#REF!)</f>
        <v>#REF!</v>
      </c>
      <c r="H97" s="3" t="e">
        <f>IF('Risk template'!#REF!="","",'Risk template'!#REF!)</f>
        <v>#REF!</v>
      </c>
      <c r="I97" s="3" t="e">
        <f>IF('Risk template'!#REF!="","",'Risk template'!#REF!)</f>
        <v>#REF!</v>
      </c>
      <c r="J97" s="3" t="e">
        <f>IF('Risk template'!#REF!="","",'Risk template'!#REF!)</f>
        <v>#REF!</v>
      </c>
      <c r="K97" s="3" t="e">
        <f>IF('Risk template'!#REF!="","",'Risk template'!#REF!)</f>
        <v>#REF!</v>
      </c>
      <c r="L97" s="3" t="e">
        <f>IF('Risk template'!#REF!="","",'Risk template'!#REF!)</f>
        <v>#REF!</v>
      </c>
      <c r="M97" s="110"/>
      <c r="N97" s="107"/>
    </row>
    <row r="98" spans="1:14" ht="125" x14ac:dyDescent="0.35">
      <c r="A98" s="3" t="str">
        <f>IF('Risk template'!A88="","",'Risk template'!A88)</f>
        <v>Reinforcement (rebar) installation</v>
      </c>
      <c r="B98" s="3" t="e">
        <f>IF('Risk template'!A88="","",'Risk template'!#REF!)</f>
        <v>#REF!</v>
      </c>
      <c r="C98" s="3" t="str">
        <f>IF('Risk template'!A88="","",'Risk template'!F88)</f>
        <v>Injury to hands/fingers (cuts &amp; pinches)</v>
      </c>
      <c r="D98" s="3" t="str">
        <f>IF('Risk template'!A88="","",'Risk template'!G88)</f>
        <v>Safety</v>
      </c>
      <c r="E98" s="3" t="str">
        <f>IF('Risk template'!A88="","",'Risk template'!L88)</f>
        <v>LTI</v>
      </c>
      <c r="F98" s="3" t="str">
        <f>IF('Risk template'!A88="","",'Risk template'!R88)</f>
        <v xml:space="preserve">Contractor shall conduct adequate risk assessment to identify all hazards &amp;
Inform employees of the associated risks and how to control/mitigate them
</v>
      </c>
      <c r="G98" s="3">
        <f>IF('Risk template'!A88="","",'Risk template'!N88)</f>
        <v>4</v>
      </c>
      <c r="H98" s="3" t="str">
        <f>IF('Risk template'!A88="","",'Risk template'!O88)</f>
        <v>B</v>
      </c>
      <c r="I98" s="3" t="str">
        <f>IF('Risk template'!A88="","",'Risk template'!P88)</f>
        <v>III</v>
      </c>
      <c r="J98" s="3" t="str">
        <f>IF('Risk template'!A88="","",'Risk template'!Q88)</f>
        <v>Mostly effective</v>
      </c>
      <c r="K98" s="3" t="str">
        <f>IF('Risk template'!A88="","",'Risk template'!T88)</f>
        <v>PM/Construction manager/supervisor</v>
      </c>
      <c r="L98" s="3" t="str">
        <f>IF('Risk template'!A88="","",'Risk template'!U88)</f>
        <v xml:space="preserve">OHS Act Sec 8;
Construction Regulations 9;
Eskom's Personal Protective Equipment Specification 240-44175132   </v>
      </c>
      <c r="M98" s="110"/>
      <c r="N98" s="107"/>
    </row>
    <row r="99" spans="1:14" x14ac:dyDescent="0.35">
      <c r="A99" s="3" t="str">
        <f>IF('Risk template'!A89="","",'Risk template'!A89)</f>
        <v/>
      </c>
      <c r="B99" s="3" t="str">
        <f>IF('Risk template'!A89="","",'Risk template'!D89)</f>
        <v/>
      </c>
      <c r="C99" s="3" t="str">
        <f>IF('Risk template'!A89="","",'Risk template'!F89)</f>
        <v/>
      </c>
      <c r="D99" s="3" t="str">
        <f>IF('Risk template'!A89="","",'Risk template'!G89)</f>
        <v/>
      </c>
      <c r="E99" s="3" t="str">
        <f>IF('Risk template'!A89="","",'Risk template'!L89)</f>
        <v/>
      </c>
      <c r="F99" s="3" t="str">
        <f>IF('Risk template'!A89="","",'Risk template'!M89)</f>
        <v/>
      </c>
      <c r="G99" s="3" t="str">
        <f>IF('Risk template'!A89="","",'Risk template'!N89)</f>
        <v/>
      </c>
      <c r="H99" s="3" t="str">
        <f>IF('Risk template'!A89="","",'Risk template'!O89)</f>
        <v/>
      </c>
      <c r="I99" s="3" t="str">
        <f>IF('Risk template'!A89="","",'Risk template'!P89)</f>
        <v/>
      </c>
      <c r="J99" s="3" t="str">
        <f>IF('Risk template'!A89="","",'Risk template'!Q89)</f>
        <v/>
      </c>
      <c r="K99" s="3" t="str">
        <f>IF('Risk template'!A89="","",'Risk template'!T89)</f>
        <v/>
      </c>
      <c r="L99" s="3" t="str">
        <f>IF('Risk template'!A89="","",'Risk template'!U89)</f>
        <v/>
      </c>
      <c r="M99" s="110"/>
      <c r="N99" s="107"/>
    </row>
    <row r="100" spans="1:14" x14ac:dyDescent="0.35">
      <c r="A100" s="3" t="str">
        <f>IF('Risk template'!A90="","",'Risk template'!A90)</f>
        <v/>
      </c>
      <c r="B100" s="3" t="str">
        <f>IF('Risk template'!A90="","",'Risk template'!D88)</f>
        <v/>
      </c>
      <c r="C100" s="3" t="str">
        <f>IF('Risk template'!A90="","",'Risk template'!F90)</f>
        <v/>
      </c>
      <c r="D100" s="3" t="str">
        <f>IF('Risk template'!A90="","",'Risk template'!G90)</f>
        <v/>
      </c>
      <c r="E100" s="3" t="str">
        <f>IF('Risk template'!A90="","",'Risk template'!L90)</f>
        <v/>
      </c>
      <c r="F100" s="3" t="str">
        <f>IF('Risk template'!A90="","",'Risk template'!R90)</f>
        <v/>
      </c>
      <c r="G100" s="3" t="str">
        <f>IF('Risk template'!A90="","",'Risk template'!N90)</f>
        <v/>
      </c>
      <c r="H100" s="3" t="str">
        <f>IF('Risk template'!A90="","",'Risk template'!O90)</f>
        <v/>
      </c>
      <c r="I100" s="3" t="str">
        <f>IF('Risk template'!A90="","",'Risk template'!P90)</f>
        <v/>
      </c>
      <c r="J100" s="3" t="str">
        <f>IF('Risk template'!A90="","",'Risk template'!Q90)</f>
        <v/>
      </c>
      <c r="K100" s="3" t="str">
        <f>IF('Risk template'!A90="","",'Risk template'!T90)</f>
        <v/>
      </c>
      <c r="L100" s="3" t="str">
        <f>IF('Risk template'!A90="","",'Risk template'!U90)</f>
        <v/>
      </c>
      <c r="M100" s="110"/>
      <c r="N100" s="107"/>
    </row>
    <row r="101" spans="1:14" ht="137.5" x14ac:dyDescent="0.35">
      <c r="A101" s="3" t="str">
        <f>IF('Risk template'!A91="","",'Risk template'!A91)</f>
        <v>Interaction between persons</v>
      </c>
      <c r="B101" s="3" t="str">
        <f>IF('Risk template'!A91="","",'Risk template'!D91)</f>
        <v>COVID 19 (Corona Virus)</v>
      </c>
      <c r="C101" s="3" t="str">
        <f>IF('Risk template'!A91="","",'Risk template'!F91)</f>
        <v>Cross infection</v>
      </c>
      <c r="D101" s="3" t="str">
        <f>IF('Risk template'!A91="","",'Risk template'!G91)</f>
        <v>Health</v>
      </c>
      <c r="E101" s="3" t="str">
        <f>IF('Risk template'!A91="","",'Risk template'!L91)</f>
        <v>Epidiomological treatment case</v>
      </c>
      <c r="F101" s="3" t="str">
        <f>IF('Risk template'!A91="","",'Risk template'!M91)</f>
        <v xml:space="preserve">Tactical Command Centre (TCC) Eskom Emergency Protocols activated;
Work from home;
Home / hospital quarantine; 
Restrict unnecessary visits / contacts;
Awareness campaigns;
Practice good hygiene;
Wear appropriate risk based PPE (respiratory masks, gloves);
</v>
      </c>
      <c r="G101" s="3">
        <f>IF('Risk template'!A91="","",'Risk template'!N91)</f>
        <v>4</v>
      </c>
      <c r="H101" s="3" t="str">
        <f>IF('Risk template'!A91="","",'Risk template'!O91)</f>
        <v>C</v>
      </c>
      <c r="I101" s="3" t="str">
        <f>IF('Risk template'!A91="","",'Risk template'!P91)</f>
        <v>III</v>
      </c>
      <c r="J101" s="3" t="str">
        <f>IF('Risk template'!A91="","",'Risk template'!Q91)</f>
        <v>Mostly effective</v>
      </c>
      <c r="K101" s="3" t="str">
        <f>IF('Risk template'!A91="","",'Risk template'!T91)</f>
        <v>Responsible Managers</v>
      </c>
      <c r="L101" s="3" t="str">
        <f>IF('Risk template'!A91="","",'Risk template'!U91)</f>
        <v xml:space="preserve">240-100092892 Outbreak, Pandemic or Epidemic Disaster Response Plan;
Disaster Management Act 57 of 2002
</v>
      </c>
      <c r="M101" s="110"/>
      <c r="N101" s="107"/>
    </row>
    <row r="102" spans="1:14" x14ac:dyDescent="0.35">
      <c r="A102" s="3" t="str">
        <f>IF('Risk template'!A92="","",'Risk template'!A92)</f>
        <v/>
      </c>
      <c r="B102" s="3" t="str">
        <f>IF('Risk template'!A92="","",'Risk template'!D92)</f>
        <v/>
      </c>
      <c r="C102" s="3" t="str">
        <f>IF('Risk template'!A92="","",'Risk template'!F92)</f>
        <v/>
      </c>
      <c r="D102" s="3" t="str">
        <f>IF('Risk template'!A92="","",'Risk template'!G92)</f>
        <v/>
      </c>
      <c r="E102" s="3" t="str">
        <f>IF('Risk template'!A92="","",'Risk template'!L92)</f>
        <v/>
      </c>
      <c r="F102" s="3" t="str">
        <f>IF('Risk template'!A92="","",'Risk template'!M92)</f>
        <v/>
      </c>
      <c r="G102" s="3" t="str">
        <f>IF('Risk template'!A92="","",'Risk template'!N92)</f>
        <v/>
      </c>
      <c r="H102" s="3" t="str">
        <f>IF('Risk template'!A92="","",'Risk template'!O92)</f>
        <v/>
      </c>
      <c r="I102" s="3" t="str">
        <f>IF('Risk template'!A92="","",'Risk template'!P92)</f>
        <v/>
      </c>
      <c r="J102" s="3" t="str">
        <f>IF('Risk template'!A92="","",'Risk template'!Q92)</f>
        <v/>
      </c>
      <c r="K102" s="3" t="str">
        <f>IF('Risk template'!A92="","",'Risk template'!T92)</f>
        <v/>
      </c>
      <c r="L102" s="3" t="str">
        <f>IF('Risk template'!A92="","",'Risk template'!U92)</f>
        <v/>
      </c>
      <c r="M102" s="110"/>
      <c r="N102" s="107"/>
    </row>
    <row r="103" spans="1:14" x14ac:dyDescent="0.35">
      <c r="A103" s="3" t="str">
        <f>IF('Risk template'!A93="","",'Risk template'!A93)</f>
        <v/>
      </c>
      <c r="B103" s="3" t="str">
        <f>IF('Risk template'!A93="","",'Risk template'!D93)</f>
        <v/>
      </c>
      <c r="C103" s="3" t="str">
        <f>IF('Risk template'!A93="","",'Risk template'!F93)</f>
        <v/>
      </c>
      <c r="D103" s="3" t="str">
        <f>IF('Risk template'!A93="","",'Risk template'!G93)</f>
        <v/>
      </c>
      <c r="E103" s="3" t="str">
        <f>IF('Risk template'!A93="","",'Risk template'!L93)</f>
        <v/>
      </c>
      <c r="F103" s="3" t="str">
        <f>IF('Risk template'!A93="","",'Risk template'!M93)</f>
        <v/>
      </c>
      <c r="G103" s="3" t="str">
        <f>IF('Risk template'!A93="","",'Risk template'!N93)</f>
        <v/>
      </c>
      <c r="H103" s="3" t="str">
        <f>IF('Risk template'!A93="","",'Risk template'!O93)</f>
        <v/>
      </c>
      <c r="I103" s="3" t="str">
        <f>IF('Risk template'!A93="","",'Risk template'!P93)</f>
        <v/>
      </c>
      <c r="J103" s="3" t="str">
        <f>IF('Risk template'!A93="","",'Risk template'!Q93)</f>
        <v/>
      </c>
      <c r="K103" s="3" t="str">
        <f>IF('Risk template'!A93="","",'Risk template'!T93)</f>
        <v/>
      </c>
      <c r="L103" s="3" t="str">
        <f>IF('Risk template'!A93="","",'Risk template'!U93)</f>
        <v/>
      </c>
      <c r="M103" s="110"/>
      <c r="N103" s="107"/>
    </row>
    <row r="104" spans="1:14" x14ac:dyDescent="0.35">
      <c r="A104" s="3" t="str">
        <f>IF('Risk template'!A94="","",'Risk template'!A94)</f>
        <v/>
      </c>
      <c r="B104" s="3" t="str">
        <f>IF('Risk template'!A94="","",'Risk template'!D94)</f>
        <v/>
      </c>
      <c r="C104" s="3" t="str">
        <f>IF('Risk template'!A94="","",'Risk template'!F94)</f>
        <v/>
      </c>
      <c r="D104" s="3" t="str">
        <f>IF('Risk template'!A94="","",'Risk template'!G94)</f>
        <v/>
      </c>
      <c r="E104" s="3" t="str">
        <f>IF('Risk template'!A94="","",'Risk template'!L94)</f>
        <v/>
      </c>
      <c r="F104" s="3" t="str">
        <f>IF('Risk template'!A94="","",'Risk template'!M94)</f>
        <v/>
      </c>
      <c r="G104" s="3" t="str">
        <f>IF('Risk template'!A94="","",'Risk template'!N94)</f>
        <v/>
      </c>
      <c r="H104" s="3" t="str">
        <f>IF('Risk template'!A94="","",'Risk template'!O94)</f>
        <v/>
      </c>
      <c r="I104" s="3" t="str">
        <f>IF('Risk template'!A94="","",'Risk template'!P94)</f>
        <v/>
      </c>
      <c r="J104" s="3" t="str">
        <f>IF('Risk template'!A94="","",'Risk template'!Q94)</f>
        <v/>
      </c>
      <c r="K104" s="3" t="str">
        <f>IF('Risk template'!A94="","",'Risk template'!T94)</f>
        <v/>
      </c>
      <c r="L104" s="3" t="str">
        <f>IF('Risk template'!A94="","",'Risk template'!U94)</f>
        <v/>
      </c>
      <c r="M104" s="110"/>
      <c r="N104" s="107"/>
    </row>
    <row r="105" spans="1:14" x14ac:dyDescent="0.35">
      <c r="A105" s="3" t="str">
        <f>IF('Risk template'!A95="","",'Risk template'!A95)</f>
        <v/>
      </c>
      <c r="B105" s="3" t="str">
        <f>IF('Risk template'!A95="","",'Risk template'!D95)</f>
        <v/>
      </c>
      <c r="C105" s="3" t="str">
        <f>IF('Risk template'!A95="","",'Risk template'!F95)</f>
        <v/>
      </c>
      <c r="D105" s="3" t="str">
        <f>IF('Risk template'!A95="","",'Risk template'!G95)</f>
        <v/>
      </c>
      <c r="E105" s="3" t="str">
        <f>IF('Risk template'!A95="","",'Risk template'!L95)</f>
        <v/>
      </c>
      <c r="F105" s="3" t="str">
        <f>IF('Risk template'!A95="","",'Risk template'!M95)</f>
        <v/>
      </c>
      <c r="G105" s="3" t="str">
        <f>IF('Risk template'!A95="","",'Risk template'!N95)</f>
        <v/>
      </c>
      <c r="H105" s="3" t="str">
        <f>IF('Risk template'!A95="","",'Risk template'!O95)</f>
        <v/>
      </c>
      <c r="I105" s="3" t="str">
        <f>IF('Risk template'!A95="","",'Risk template'!P95)</f>
        <v/>
      </c>
      <c r="J105" s="3" t="str">
        <f>IF('Risk template'!A95="","",'Risk template'!Q95)</f>
        <v/>
      </c>
      <c r="K105" s="3" t="str">
        <f>IF('Risk template'!A95="","",'Risk template'!T95)</f>
        <v/>
      </c>
      <c r="L105" s="3" t="str">
        <f>IF('Risk template'!A95="","",'Risk template'!U95)</f>
        <v/>
      </c>
      <c r="M105" s="110"/>
      <c r="N105" s="107"/>
    </row>
    <row r="106" spans="1:14" x14ac:dyDescent="0.35">
      <c r="A106" s="3" t="str">
        <f>IF('Risk template'!A96="","",'Risk template'!A96)</f>
        <v/>
      </c>
      <c r="B106" s="3" t="str">
        <f>IF('Risk template'!A96="","",'Risk template'!D96)</f>
        <v/>
      </c>
      <c r="C106" s="3" t="str">
        <f>IF('Risk template'!A96="","",'Risk template'!F96)</f>
        <v/>
      </c>
      <c r="D106" s="3" t="str">
        <f>IF('Risk template'!A96="","",'Risk template'!G96)</f>
        <v/>
      </c>
      <c r="E106" s="3" t="str">
        <f>IF('Risk template'!A96="","",'Risk template'!L96)</f>
        <v/>
      </c>
      <c r="F106" s="3" t="str">
        <f>IF('Risk template'!A96="","",'Risk template'!M96)</f>
        <v/>
      </c>
      <c r="G106" s="3" t="str">
        <f>IF('Risk template'!A96="","",'Risk template'!N96)</f>
        <v/>
      </c>
      <c r="H106" s="3" t="str">
        <f>IF('Risk template'!A96="","",'Risk template'!O96)</f>
        <v/>
      </c>
      <c r="I106" s="3" t="str">
        <f>IF('Risk template'!A96="","",'Risk template'!P96)</f>
        <v/>
      </c>
      <c r="J106" s="3" t="str">
        <f>IF('Risk template'!A96="","",'Risk template'!Q96)</f>
        <v/>
      </c>
      <c r="K106" s="3" t="str">
        <f>IF('Risk template'!A96="","",'Risk template'!T96)</f>
        <v/>
      </c>
      <c r="L106" s="3" t="str">
        <f>IF('Risk template'!A96="","",'Risk template'!U96)</f>
        <v/>
      </c>
      <c r="M106" s="110"/>
      <c r="N106" s="107"/>
    </row>
    <row r="107" spans="1:14" x14ac:dyDescent="0.35">
      <c r="A107" s="3" t="str">
        <f>IF('Risk template'!A97="","",'Risk template'!A97)</f>
        <v/>
      </c>
      <c r="B107" s="3" t="str">
        <f>IF('Risk template'!A97="","",'Risk template'!D97)</f>
        <v/>
      </c>
      <c r="C107" s="3" t="str">
        <f>IF('Risk template'!A97="","",'Risk template'!F97)</f>
        <v/>
      </c>
      <c r="D107" s="3" t="str">
        <f>IF('Risk template'!A97="","",'Risk template'!G97)</f>
        <v/>
      </c>
      <c r="E107" s="3" t="str">
        <f>IF('Risk template'!A97="","",'Risk template'!L97)</f>
        <v/>
      </c>
      <c r="F107" s="3" t="str">
        <f>IF('Risk template'!A97="","",'Risk template'!M97)</f>
        <v/>
      </c>
      <c r="G107" s="3" t="str">
        <f>IF('Risk template'!A97="","",'Risk template'!N97)</f>
        <v/>
      </c>
      <c r="H107" s="3" t="str">
        <f>IF('Risk template'!A97="","",'Risk template'!O97)</f>
        <v/>
      </c>
      <c r="I107" s="3" t="str">
        <f>IF('Risk template'!A97="","",'Risk template'!P97)</f>
        <v/>
      </c>
      <c r="J107" s="3" t="str">
        <f>IF('Risk template'!A97="","",'Risk template'!Q97)</f>
        <v/>
      </c>
      <c r="K107" s="3" t="str">
        <f>IF('Risk template'!A97="","",'Risk template'!T97)</f>
        <v/>
      </c>
      <c r="L107" s="3" t="str">
        <f>IF('Risk template'!A97="","",'Risk template'!U97)</f>
        <v/>
      </c>
      <c r="M107" s="110"/>
      <c r="N107" s="107"/>
    </row>
    <row r="108" spans="1:14" x14ac:dyDescent="0.35">
      <c r="A108" s="3" t="str">
        <f>IF('Risk template'!A98="","",'Risk template'!A98)</f>
        <v/>
      </c>
      <c r="B108" s="3" t="str">
        <f>IF('Risk template'!A98="","",'Risk template'!D98)</f>
        <v/>
      </c>
      <c r="C108" s="3" t="str">
        <f>IF('Risk template'!A98="","",'Risk template'!F98)</f>
        <v/>
      </c>
      <c r="D108" s="3" t="str">
        <f>IF('Risk template'!A98="","",'Risk template'!G98)</f>
        <v/>
      </c>
      <c r="E108" s="3" t="str">
        <f>IF('Risk template'!A98="","",'Risk template'!L98)</f>
        <v/>
      </c>
      <c r="F108" s="3" t="str">
        <f>IF('Risk template'!A98="","",'Risk template'!M98)</f>
        <v/>
      </c>
      <c r="G108" s="3" t="str">
        <f>IF('Risk template'!A98="","",'Risk template'!N98)</f>
        <v/>
      </c>
      <c r="H108" s="3" t="str">
        <f>IF('Risk template'!A98="","",'Risk template'!O98)</f>
        <v/>
      </c>
      <c r="I108" s="3" t="str">
        <f>IF('Risk template'!A98="","",'Risk template'!P98)</f>
        <v/>
      </c>
      <c r="J108" s="3" t="str">
        <f>IF('Risk template'!A98="","",'Risk template'!Q98)</f>
        <v/>
      </c>
      <c r="K108" s="3" t="str">
        <f>IF('Risk template'!A98="","",'Risk template'!T98)</f>
        <v/>
      </c>
      <c r="L108" s="3" t="str">
        <f>IF('Risk template'!A98="","",'Risk template'!U98)</f>
        <v/>
      </c>
      <c r="M108" s="110"/>
      <c r="N108" s="107"/>
    </row>
    <row r="109" spans="1:14" x14ac:dyDescent="0.35">
      <c r="A109" s="3" t="str">
        <f>IF('Risk template'!A99="","",'Risk template'!A99)</f>
        <v/>
      </c>
      <c r="B109" s="3" t="str">
        <f>IF('Risk template'!A99="","",'Risk template'!D99)</f>
        <v/>
      </c>
      <c r="C109" s="3" t="str">
        <f>IF('Risk template'!A99="","",'Risk template'!F99)</f>
        <v/>
      </c>
      <c r="D109" s="3" t="str">
        <f>IF('Risk template'!A99="","",'Risk template'!G99)</f>
        <v/>
      </c>
      <c r="E109" s="3" t="str">
        <f>IF('Risk template'!A99="","",'Risk template'!L99)</f>
        <v/>
      </c>
      <c r="F109" s="3" t="str">
        <f>IF('Risk template'!A99="","",'Risk template'!M99)</f>
        <v/>
      </c>
      <c r="G109" s="3" t="str">
        <f>IF('Risk template'!A99="","",'Risk template'!N99)</f>
        <v/>
      </c>
      <c r="H109" s="3" t="str">
        <f>IF('Risk template'!A99="","",'Risk template'!O99)</f>
        <v/>
      </c>
      <c r="I109" s="3" t="str">
        <f>IF('Risk template'!A99="","",'Risk template'!P99)</f>
        <v/>
      </c>
      <c r="J109" s="3" t="str">
        <f>IF('Risk template'!A99="","",'Risk template'!Q99)</f>
        <v/>
      </c>
      <c r="K109" s="3" t="str">
        <f>IF('Risk template'!A99="","",'Risk template'!T99)</f>
        <v/>
      </c>
      <c r="L109" s="3" t="str">
        <f>IF('Risk template'!A99="","",'Risk template'!U99)</f>
        <v/>
      </c>
      <c r="M109" s="110"/>
      <c r="N109" s="107"/>
    </row>
    <row r="110" spans="1:14" x14ac:dyDescent="0.35">
      <c r="A110" s="3" t="str">
        <f>IF('Risk template'!A100="","",'Risk template'!A100)</f>
        <v/>
      </c>
      <c r="B110" s="3" t="str">
        <f>IF('Risk template'!A100="","",'Risk template'!D100)</f>
        <v/>
      </c>
      <c r="C110" s="3" t="str">
        <f>IF('Risk template'!A100="","",'Risk template'!F100)</f>
        <v/>
      </c>
      <c r="D110" s="3" t="str">
        <f>IF('Risk template'!A100="","",'Risk template'!G100)</f>
        <v/>
      </c>
      <c r="E110" s="3" t="str">
        <f>IF('Risk template'!A100="","",'Risk template'!L100)</f>
        <v/>
      </c>
      <c r="F110" s="3" t="str">
        <f>IF('Risk template'!A100="","",'Risk template'!M100)</f>
        <v/>
      </c>
      <c r="G110" s="3" t="str">
        <f>IF('Risk template'!A100="","",'Risk template'!N100)</f>
        <v/>
      </c>
      <c r="H110" s="3" t="str">
        <f>IF('Risk template'!A100="","",'Risk template'!O100)</f>
        <v/>
      </c>
      <c r="I110" s="3" t="str">
        <f>IF('Risk template'!A100="","",'Risk template'!P100)</f>
        <v/>
      </c>
      <c r="J110" s="3" t="str">
        <f>IF('Risk template'!A100="","",'Risk template'!Q100)</f>
        <v/>
      </c>
      <c r="K110" s="3" t="str">
        <f>IF('Risk template'!A100="","",'Risk template'!T100)</f>
        <v/>
      </c>
      <c r="L110" s="3" t="str">
        <f>IF('Risk template'!A100="","",'Risk template'!U100)</f>
        <v/>
      </c>
      <c r="M110" s="110"/>
      <c r="N110" s="107"/>
    </row>
    <row r="111" spans="1:14" x14ac:dyDescent="0.35">
      <c r="A111" s="3" t="str">
        <f>IF('Risk template'!A101="","",'Risk template'!A101)</f>
        <v/>
      </c>
      <c r="B111" s="3" t="str">
        <f>IF('Risk template'!A101="","",'Risk template'!D101)</f>
        <v/>
      </c>
      <c r="C111" s="3" t="str">
        <f>IF('Risk template'!A101="","",'Risk template'!F101)</f>
        <v/>
      </c>
      <c r="D111" s="3" t="str">
        <f>IF('Risk template'!A101="","",'Risk template'!G101)</f>
        <v/>
      </c>
      <c r="E111" s="3" t="str">
        <f>IF('Risk template'!A101="","",'Risk template'!L101)</f>
        <v/>
      </c>
      <c r="F111" s="3" t="str">
        <f>IF('Risk template'!A101="","",'Risk template'!M101)</f>
        <v/>
      </c>
      <c r="G111" s="3" t="str">
        <f>IF('Risk template'!A101="","",'Risk template'!N101)</f>
        <v/>
      </c>
      <c r="H111" s="3" t="str">
        <f>IF('Risk template'!A101="","",'Risk template'!O101)</f>
        <v/>
      </c>
      <c r="I111" s="3" t="str">
        <f>IF('Risk template'!A101="","",'Risk template'!P101)</f>
        <v/>
      </c>
      <c r="J111" s="3" t="str">
        <f>IF('Risk template'!A101="","",'Risk template'!Q101)</f>
        <v/>
      </c>
      <c r="K111" s="3" t="str">
        <f>IF('Risk template'!A101="","",'Risk template'!T101)</f>
        <v/>
      </c>
      <c r="L111" s="3" t="str">
        <f>IF('Risk template'!A101="","",'Risk template'!U101)</f>
        <v/>
      </c>
      <c r="M111" s="110"/>
      <c r="N111" s="107"/>
    </row>
    <row r="112" spans="1:14" x14ac:dyDescent="0.35">
      <c r="A112" s="3" t="str">
        <f>IF('Risk template'!A102="","",'Risk template'!A102)</f>
        <v/>
      </c>
      <c r="B112" s="3" t="str">
        <f>IF('Risk template'!A102="","",'Risk template'!D102)</f>
        <v/>
      </c>
      <c r="C112" s="3" t="str">
        <f>IF('Risk template'!A102="","",'Risk template'!F102)</f>
        <v/>
      </c>
      <c r="D112" s="3" t="str">
        <f>IF('Risk template'!A102="","",'Risk template'!G102)</f>
        <v/>
      </c>
      <c r="E112" s="3" t="str">
        <f>IF('Risk template'!A102="","",'Risk template'!L102)</f>
        <v/>
      </c>
      <c r="F112" s="3" t="str">
        <f>IF('Risk template'!A102="","",'Risk template'!M102)</f>
        <v/>
      </c>
      <c r="G112" s="3" t="str">
        <f>IF('Risk template'!A102="","",'Risk template'!N102)</f>
        <v/>
      </c>
      <c r="H112" s="3" t="str">
        <f>IF('Risk template'!A102="","",'Risk template'!O102)</f>
        <v/>
      </c>
      <c r="I112" s="3" t="str">
        <f>IF('Risk template'!A102="","",'Risk template'!P102)</f>
        <v/>
      </c>
      <c r="J112" s="3" t="str">
        <f>IF('Risk template'!A102="","",'Risk template'!Q102)</f>
        <v/>
      </c>
      <c r="K112" s="3" t="str">
        <f>IF('Risk template'!A102="","",'Risk template'!T102)</f>
        <v/>
      </c>
      <c r="L112" s="3" t="str">
        <f>IF('Risk template'!A102="","",'Risk template'!U102)</f>
        <v/>
      </c>
      <c r="M112" s="110"/>
      <c r="N112" s="107"/>
    </row>
    <row r="113" spans="1:14" x14ac:dyDescent="0.35">
      <c r="A113" s="3" t="str">
        <f>IF('Risk template'!A103="","",'Risk template'!A103)</f>
        <v/>
      </c>
      <c r="B113" s="3" t="str">
        <f>IF('Risk template'!A103="","",'Risk template'!D103)</f>
        <v/>
      </c>
      <c r="C113" s="3" t="str">
        <f>IF('Risk template'!A103="","",'Risk template'!F103)</f>
        <v/>
      </c>
      <c r="D113" s="3" t="str">
        <f>IF('Risk template'!A103="","",'Risk template'!G103)</f>
        <v/>
      </c>
      <c r="E113" s="3" t="str">
        <f>IF('Risk template'!A103="","",'Risk template'!L103)</f>
        <v/>
      </c>
      <c r="F113" s="3" t="str">
        <f>IF('Risk template'!A103="","",'Risk template'!M103)</f>
        <v/>
      </c>
      <c r="G113" s="3" t="str">
        <f>IF('Risk template'!A103="","",'Risk template'!N103)</f>
        <v/>
      </c>
      <c r="H113" s="3" t="str">
        <f>IF('Risk template'!A103="","",'Risk template'!O103)</f>
        <v/>
      </c>
      <c r="I113" s="3" t="str">
        <f>IF('Risk template'!A103="","",'Risk template'!P103)</f>
        <v/>
      </c>
      <c r="J113" s="3" t="str">
        <f>IF('Risk template'!A103="","",'Risk template'!Q103)</f>
        <v/>
      </c>
      <c r="K113" s="3" t="str">
        <f>IF('Risk template'!A103="","",'Risk template'!T103)</f>
        <v/>
      </c>
      <c r="L113" s="3" t="str">
        <f>IF('Risk template'!A103="","",'Risk template'!U103)</f>
        <v/>
      </c>
      <c r="M113" s="110"/>
      <c r="N113" s="107"/>
    </row>
    <row r="114" spans="1:14" x14ac:dyDescent="0.35">
      <c r="A114" s="3" t="str">
        <f>IF('Risk template'!A104="","",'Risk template'!A104)</f>
        <v/>
      </c>
      <c r="B114" s="3" t="str">
        <f>IF('Risk template'!A104="","",'Risk template'!D104)</f>
        <v/>
      </c>
      <c r="C114" s="3" t="str">
        <f>IF('Risk template'!A104="","",'Risk template'!F104)</f>
        <v/>
      </c>
      <c r="D114" s="3" t="str">
        <f>IF('Risk template'!A104="","",'Risk template'!G104)</f>
        <v/>
      </c>
      <c r="E114" s="3" t="str">
        <f>IF('Risk template'!A104="","",'Risk template'!L104)</f>
        <v/>
      </c>
      <c r="F114" s="3" t="str">
        <f>IF('Risk template'!A104="","",'Risk template'!M104)</f>
        <v/>
      </c>
      <c r="G114" s="3" t="str">
        <f>IF('Risk template'!A104="","",'Risk template'!N104)</f>
        <v/>
      </c>
      <c r="H114" s="3" t="str">
        <f>IF('Risk template'!A104="","",'Risk template'!O104)</f>
        <v/>
      </c>
      <c r="I114" s="3" t="str">
        <f>IF('Risk template'!A104="","",'Risk template'!P104)</f>
        <v/>
      </c>
      <c r="J114" s="3" t="str">
        <f>IF('Risk template'!A104="","",'Risk template'!Q104)</f>
        <v/>
      </c>
      <c r="K114" s="3" t="str">
        <f>IF('Risk template'!A104="","",'Risk template'!T104)</f>
        <v/>
      </c>
      <c r="L114" s="3" t="str">
        <f>IF('Risk template'!A104="","",'Risk template'!U104)</f>
        <v/>
      </c>
      <c r="M114" s="110"/>
      <c r="N114" s="107"/>
    </row>
    <row r="115" spans="1:14" x14ac:dyDescent="0.35">
      <c r="A115" s="3" t="str">
        <f>IF('Risk template'!A105="","",'Risk template'!A105)</f>
        <v/>
      </c>
      <c r="B115" s="3" t="str">
        <f>IF('Risk template'!A105="","",'Risk template'!D105)</f>
        <v/>
      </c>
      <c r="C115" s="3" t="str">
        <f>IF('Risk template'!A105="","",'Risk template'!F105)</f>
        <v/>
      </c>
      <c r="D115" s="3" t="str">
        <f>IF('Risk template'!A105="","",'Risk template'!G105)</f>
        <v/>
      </c>
      <c r="E115" s="3" t="str">
        <f>IF('Risk template'!A105="","",'Risk template'!L105)</f>
        <v/>
      </c>
      <c r="F115" s="3" t="str">
        <f>IF('Risk template'!A105="","",'Risk template'!M105)</f>
        <v/>
      </c>
      <c r="G115" s="3" t="str">
        <f>IF('Risk template'!A105="","",'Risk template'!N105)</f>
        <v/>
      </c>
      <c r="H115" s="3" t="str">
        <f>IF('Risk template'!A105="","",'Risk template'!O105)</f>
        <v/>
      </c>
      <c r="I115" s="3" t="str">
        <f>IF('Risk template'!A105="","",'Risk template'!P105)</f>
        <v/>
      </c>
      <c r="J115" s="3" t="str">
        <f>IF('Risk template'!A105="","",'Risk template'!Q105)</f>
        <v/>
      </c>
      <c r="K115" s="3" t="str">
        <f>IF('Risk template'!A105="","",'Risk template'!T105)</f>
        <v/>
      </c>
      <c r="L115" s="3" t="str">
        <f>IF('Risk template'!A105="","",'Risk template'!U105)</f>
        <v/>
      </c>
      <c r="M115" s="110"/>
      <c r="N115" s="107"/>
    </row>
    <row r="116" spans="1:14" x14ac:dyDescent="0.35">
      <c r="A116" s="3" t="str">
        <f>IF('Risk template'!A106="","",'Risk template'!A106)</f>
        <v/>
      </c>
      <c r="B116" s="3" t="str">
        <f>IF('Risk template'!A106="","",'Risk template'!D106)</f>
        <v/>
      </c>
      <c r="C116" s="3" t="str">
        <f>IF('Risk template'!A106="","",'Risk template'!F106)</f>
        <v/>
      </c>
      <c r="D116" s="3" t="str">
        <f>IF('Risk template'!A106="","",'Risk template'!G106)</f>
        <v/>
      </c>
      <c r="E116" s="3" t="str">
        <f>IF('Risk template'!A106="","",'Risk template'!L106)</f>
        <v/>
      </c>
      <c r="F116" s="3" t="str">
        <f>IF('Risk template'!A106="","",'Risk template'!M106)</f>
        <v/>
      </c>
      <c r="G116" s="3" t="str">
        <f>IF('Risk template'!A106="","",'Risk template'!N106)</f>
        <v/>
      </c>
      <c r="H116" s="3" t="str">
        <f>IF('Risk template'!A106="","",'Risk template'!O106)</f>
        <v/>
      </c>
      <c r="I116" s="3" t="str">
        <f>IF('Risk template'!A106="","",'Risk template'!P106)</f>
        <v/>
      </c>
      <c r="J116" s="3" t="str">
        <f>IF('Risk template'!A106="","",'Risk template'!Q106)</f>
        <v/>
      </c>
      <c r="K116" s="3" t="str">
        <f>IF('Risk template'!A106="","",'Risk template'!T106)</f>
        <v/>
      </c>
      <c r="L116" s="3" t="str">
        <f>IF('Risk template'!A106="","",'Risk template'!U106)</f>
        <v/>
      </c>
      <c r="M116" s="110"/>
      <c r="N116" s="107"/>
    </row>
    <row r="117" spans="1:14" x14ac:dyDescent="0.35">
      <c r="A117" s="3" t="str">
        <f>IF('Risk template'!A107="","",'Risk template'!A107)</f>
        <v/>
      </c>
      <c r="B117" s="3" t="str">
        <f>IF('Risk template'!A107="","",'Risk template'!D107)</f>
        <v/>
      </c>
      <c r="C117" s="3" t="str">
        <f>IF('Risk template'!A107="","",'Risk template'!F107)</f>
        <v/>
      </c>
      <c r="D117" s="3" t="str">
        <f>IF('Risk template'!A107="","",'Risk template'!G107)</f>
        <v/>
      </c>
      <c r="E117" s="3" t="str">
        <f>IF('Risk template'!A107="","",'Risk template'!L107)</f>
        <v/>
      </c>
      <c r="F117" s="3" t="str">
        <f>IF('Risk template'!A107="","",'Risk template'!M107)</f>
        <v/>
      </c>
      <c r="G117" s="3" t="str">
        <f>IF('Risk template'!A107="","",'Risk template'!N107)</f>
        <v/>
      </c>
      <c r="H117" s="3" t="str">
        <f>IF('Risk template'!A107="","",'Risk template'!O107)</f>
        <v/>
      </c>
      <c r="I117" s="3" t="str">
        <f>IF('Risk template'!A107="","",'Risk template'!P107)</f>
        <v/>
      </c>
      <c r="J117" s="3" t="str">
        <f>IF('Risk template'!A107="","",'Risk template'!Q107)</f>
        <v/>
      </c>
      <c r="K117" s="3" t="str">
        <f>IF('Risk template'!A107="","",'Risk template'!T107)</f>
        <v/>
      </c>
      <c r="L117" s="3" t="str">
        <f>IF('Risk template'!A107="","",'Risk template'!U107)</f>
        <v/>
      </c>
      <c r="M117" s="110"/>
      <c r="N117" s="107"/>
    </row>
    <row r="118" spans="1:14" x14ac:dyDescent="0.35">
      <c r="A118" s="3" t="str">
        <f>IF('Risk template'!A108="","",'Risk template'!A108)</f>
        <v/>
      </c>
      <c r="B118" s="3" t="str">
        <f>IF('Risk template'!A108="","",'Risk template'!D108)</f>
        <v/>
      </c>
      <c r="C118" s="3" t="str">
        <f>IF('Risk template'!A108="","",'Risk template'!F108)</f>
        <v/>
      </c>
      <c r="D118" s="3" t="str">
        <f>IF('Risk template'!A108="","",'Risk template'!G108)</f>
        <v/>
      </c>
      <c r="E118" s="3" t="str">
        <f>IF('Risk template'!A108="","",'Risk template'!L108)</f>
        <v/>
      </c>
      <c r="F118" s="3" t="str">
        <f>IF('Risk template'!A108="","",'Risk template'!M108)</f>
        <v/>
      </c>
      <c r="G118" s="3" t="str">
        <f>IF('Risk template'!A108="","",'Risk template'!N108)</f>
        <v/>
      </c>
      <c r="H118" s="3" t="str">
        <f>IF('Risk template'!A108="","",'Risk template'!O108)</f>
        <v/>
      </c>
      <c r="I118" s="3" t="str">
        <f>IF('Risk template'!A108="","",'Risk template'!P108)</f>
        <v/>
      </c>
      <c r="J118" s="3" t="str">
        <f>IF('Risk template'!A108="","",'Risk template'!Q108)</f>
        <v/>
      </c>
      <c r="K118" s="3" t="str">
        <f>IF('Risk template'!A108="","",'Risk template'!T108)</f>
        <v/>
      </c>
      <c r="L118" s="3" t="str">
        <f>IF('Risk template'!A108="","",'Risk template'!U108)</f>
        <v/>
      </c>
      <c r="M118" s="110"/>
      <c r="N118" s="107"/>
    </row>
    <row r="119" spans="1:14" x14ac:dyDescent="0.35">
      <c r="A119" s="3" t="str">
        <f>IF('Risk template'!A109="","",'Risk template'!A109)</f>
        <v/>
      </c>
      <c r="B119" s="3" t="str">
        <f>IF('Risk template'!A109="","",'Risk template'!D109)</f>
        <v/>
      </c>
      <c r="C119" s="3" t="str">
        <f>IF('Risk template'!A109="","",'Risk template'!F109)</f>
        <v/>
      </c>
      <c r="D119" s="3" t="str">
        <f>IF('Risk template'!A109="","",'Risk template'!G109)</f>
        <v/>
      </c>
      <c r="E119" s="3" t="str">
        <f>IF('Risk template'!A109="","",'Risk template'!L109)</f>
        <v/>
      </c>
      <c r="F119" s="3" t="str">
        <f>IF('Risk template'!A109="","",'Risk template'!M109)</f>
        <v/>
      </c>
      <c r="G119" s="3" t="str">
        <f>IF('Risk template'!A109="","",'Risk template'!N109)</f>
        <v/>
      </c>
      <c r="H119" s="3" t="str">
        <f>IF('Risk template'!A109="","",'Risk template'!O109)</f>
        <v/>
      </c>
      <c r="I119" s="3" t="str">
        <f>IF('Risk template'!A109="","",'Risk template'!P109)</f>
        <v/>
      </c>
      <c r="J119" s="3" t="str">
        <f>IF('Risk template'!A109="","",'Risk template'!Q109)</f>
        <v/>
      </c>
      <c r="K119" s="3" t="str">
        <f>IF('Risk template'!A109="","",'Risk template'!T109)</f>
        <v/>
      </c>
      <c r="L119" s="3" t="str">
        <f>IF('Risk template'!A109="","",'Risk template'!U109)</f>
        <v/>
      </c>
      <c r="M119" s="110"/>
      <c r="N119" s="107"/>
    </row>
    <row r="120" spans="1:14" x14ac:dyDescent="0.35">
      <c r="A120" s="3" t="str">
        <f>IF('Risk template'!A110="","",'Risk template'!A110)</f>
        <v/>
      </c>
      <c r="B120" s="3" t="str">
        <f>IF('Risk template'!A110="","",'Risk template'!D110)</f>
        <v/>
      </c>
      <c r="C120" s="3" t="str">
        <f>IF('Risk template'!A110="","",'Risk template'!F110)</f>
        <v/>
      </c>
      <c r="D120" s="3" t="str">
        <f>IF('Risk template'!A110="","",'Risk template'!G110)</f>
        <v/>
      </c>
      <c r="E120" s="3" t="str">
        <f>IF('Risk template'!A110="","",'Risk template'!L110)</f>
        <v/>
      </c>
      <c r="F120" s="3" t="str">
        <f>IF('Risk template'!A110="","",'Risk template'!M110)</f>
        <v/>
      </c>
      <c r="G120" s="3" t="str">
        <f>IF('Risk template'!A110="","",'Risk template'!N110)</f>
        <v/>
      </c>
      <c r="H120" s="3" t="str">
        <f>IF('Risk template'!A110="","",'Risk template'!O110)</f>
        <v/>
      </c>
      <c r="I120" s="3" t="str">
        <f>IF('Risk template'!A110="","",'Risk template'!P110)</f>
        <v/>
      </c>
      <c r="J120" s="3" t="str">
        <f>IF('Risk template'!A110="","",'Risk template'!Q110)</f>
        <v/>
      </c>
      <c r="K120" s="3" t="str">
        <f>IF('Risk template'!A110="","",'Risk template'!T110)</f>
        <v/>
      </c>
      <c r="L120" s="3" t="str">
        <f>IF('Risk template'!A110="","",'Risk template'!U110)</f>
        <v/>
      </c>
      <c r="M120" s="110"/>
      <c r="N120" s="107"/>
    </row>
    <row r="121" spans="1:14" x14ac:dyDescent="0.35">
      <c r="A121" s="3" t="str">
        <f>IF('Risk template'!A111="","",'Risk template'!A111)</f>
        <v/>
      </c>
      <c r="B121" s="3" t="str">
        <f>IF('Risk template'!A111="","",'Risk template'!D111)</f>
        <v/>
      </c>
      <c r="C121" s="3" t="str">
        <f>IF('Risk template'!A111="","",'Risk template'!F111)</f>
        <v/>
      </c>
      <c r="D121" s="3" t="str">
        <f>IF('Risk template'!A111="","",'Risk template'!G111)</f>
        <v/>
      </c>
      <c r="E121" s="3" t="str">
        <f>IF('Risk template'!A111="","",'Risk template'!L111)</f>
        <v/>
      </c>
      <c r="F121" s="3" t="str">
        <f>IF('Risk template'!A111="","",'Risk template'!M111)</f>
        <v/>
      </c>
      <c r="G121" s="3" t="str">
        <f>IF('Risk template'!A111="","",'Risk template'!N111)</f>
        <v/>
      </c>
      <c r="H121" s="3" t="str">
        <f>IF('Risk template'!A111="","",'Risk template'!O111)</f>
        <v/>
      </c>
      <c r="I121" s="3" t="str">
        <f>IF('Risk template'!A111="","",'Risk template'!P111)</f>
        <v/>
      </c>
      <c r="J121" s="3" t="str">
        <f>IF('Risk template'!A111="","",'Risk template'!Q111)</f>
        <v/>
      </c>
      <c r="K121" s="3" t="str">
        <f>IF('Risk template'!A111="","",'Risk template'!T111)</f>
        <v/>
      </c>
      <c r="L121" s="3" t="str">
        <f>IF('Risk template'!A111="","",'Risk template'!U111)</f>
        <v/>
      </c>
      <c r="M121" s="110"/>
      <c r="N121" s="107"/>
    </row>
    <row r="122" spans="1:14" x14ac:dyDescent="0.35">
      <c r="A122" s="3" t="str">
        <f>IF('Risk template'!A112="","",'Risk template'!A112)</f>
        <v/>
      </c>
      <c r="B122" s="3" t="str">
        <f>IF('Risk template'!A112="","",'Risk template'!D112)</f>
        <v/>
      </c>
      <c r="C122" s="3" t="str">
        <f>IF('Risk template'!A112="","",'Risk template'!F112)</f>
        <v/>
      </c>
      <c r="D122" s="3" t="str">
        <f>IF('Risk template'!A112="","",'Risk template'!G112)</f>
        <v/>
      </c>
      <c r="E122" s="3" t="str">
        <f>IF('Risk template'!A112="","",'Risk template'!L112)</f>
        <v/>
      </c>
      <c r="F122" s="3" t="str">
        <f>IF('Risk template'!A112="","",'Risk template'!M112)</f>
        <v/>
      </c>
      <c r="G122" s="3" t="str">
        <f>IF('Risk template'!A112="","",'Risk template'!N112)</f>
        <v/>
      </c>
      <c r="H122" s="3" t="str">
        <f>IF('Risk template'!A112="","",'Risk template'!O112)</f>
        <v/>
      </c>
      <c r="I122" s="3" t="str">
        <f>IF('Risk template'!A112="","",'Risk template'!P112)</f>
        <v/>
      </c>
      <c r="J122" s="3" t="str">
        <f>IF('Risk template'!A112="","",'Risk template'!Q112)</f>
        <v/>
      </c>
      <c r="K122" s="3" t="str">
        <f>IF('Risk template'!A112="","",'Risk template'!T112)</f>
        <v/>
      </c>
      <c r="L122" s="3" t="str">
        <f>IF('Risk template'!A112="","",'Risk template'!U112)</f>
        <v/>
      </c>
      <c r="M122" s="110"/>
      <c r="N122" s="107"/>
    </row>
    <row r="123" spans="1:14" x14ac:dyDescent="0.35">
      <c r="A123" s="3" t="str">
        <f>IF('Risk template'!A113="","",'Risk template'!A113)</f>
        <v/>
      </c>
      <c r="B123" s="3" t="str">
        <f>IF('Risk template'!A113="","",'Risk template'!D113)</f>
        <v/>
      </c>
      <c r="C123" s="3" t="str">
        <f>IF('Risk template'!A113="","",'Risk template'!F113)</f>
        <v/>
      </c>
      <c r="D123" s="3" t="str">
        <f>IF('Risk template'!A113="","",'Risk template'!G113)</f>
        <v/>
      </c>
      <c r="E123" s="3" t="str">
        <f>IF('Risk template'!A113="","",'Risk template'!L113)</f>
        <v/>
      </c>
      <c r="F123" s="3" t="str">
        <f>IF('Risk template'!A113="","",'Risk template'!M113)</f>
        <v/>
      </c>
      <c r="G123" s="3" t="str">
        <f>IF('Risk template'!A113="","",'Risk template'!N113)</f>
        <v/>
      </c>
      <c r="H123" s="3" t="str">
        <f>IF('Risk template'!A113="","",'Risk template'!O113)</f>
        <v/>
      </c>
      <c r="I123" s="3" t="str">
        <f>IF('Risk template'!A113="","",'Risk template'!P113)</f>
        <v/>
      </c>
      <c r="J123" s="3" t="str">
        <f>IF('Risk template'!A113="","",'Risk template'!Q113)</f>
        <v/>
      </c>
      <c r="K123" s="3" t="str">
        <f>IF('Risk template'!A113="","",'Risk template'!T113)</f>
        <v/>
      </c>
      <c r="L123" s="3" t="str">
        <f>IF('Risk template'!A113="","",'Risk template'!U113)</f>
        <v/>
      </c>
      <c r="M123" s="110"/>
      <c r="N123" s="107"/>
    </row>
    <row r="124" spans="1:14" x14ac:dyDescent="0.35">
      <c r="A124" s="3" t="str">
        <f>IF('Risk template'!A114="","",'Risk template'!A114)</f>
        <v/>
      </c>
      <c r="B124" s="3" t="str">
        <f>IF('Risk template'!A114="","",'Risk template'!D114)</f>
        <v/>
      </c>
      <c r="C124" s="3" t="str">
        <f>IF('Risk template'!A114="","",'Risk template'!F114)</f>
        <v/>
      </c>
      <c r="D124" s="3" t="str">
        <f>IF('Risk template'!A114="","",'Risk template'!G114)</f>
        <v/>
      </c>
      <c r="E124" s="3" t="str">
        <f>IF('Risk template'!A114="","",'Risk template'!L114)</f>
        <v/>
      </c>
      <c r="F124" s="3" t="str">
        <f>IF('Risk template'!A114="","",'Risk template'!M114)</f>
        <v/>
      </c>
      <c r="G124" s="3" t="str">
        <f>IF('Risk template'!A114="","",'Risk template'!N114)</f>
        <v/>
      </c>
      <c r="H124" s="3" t="str">
        <f>IF('Risk template'!A114="","",'Risk template'!O114)</f>
        <v/>
      </c>
      <c r="I124" s="3" t="str">
        <f>IF('Risk template'!A114="","",'Risk template'!P114)</f>
        <v/>
      </c>
      <c r="J124" s="3" t="str">
        <f>IF('Risk template'!A114="","",'Risk template'!Q114)</f>
        <v/>
      </c>
      <c r="K124" s="3" t="str">
        <f>IF('Risk template'!A114="","",'Risk template'!T114)</f>
        <v/>
      </c>
      <c r="L124" s="3" t="str">
        <f>IF('Risk template'!A114="","",'Risk template'!U114)</f>
        <v/>
      </c>
      <c r="M124" s="110"/>
      <c r="N124" s="107"/>
    </row>
    <row r="125" spans="1:14" x14ac:dyDescent="0.35">
      <c r="A125" s="3" t="str">
        <f>IF('Risk template'!A115="","",'Risk template'!A115)</f>
        <v/>
      </c>
      <c r="B125" s="3" t="str">
        <f>IF('Risk template'!A115="","",'Risk template'!D115)</f>
        <v/>
      </c>
      <c r="C125" s="3" t="str">
        <f>IF('Risk template'!A115="","",'Risk template'!F115)</f>
        <v/>
      </c>
      <c r="D125" s="3" t="str">
        <f>IF('Risk template'!A115="","",'Risk template'!G115)</f>
        <v/>
      </c>
      <c r="E125" s="3" t="str">
        <f>IF('Risk template'!A115="","",'Risk template'!L115)</f>
        <v/>
      </c>
      <c r="F125" s="3" t="str">
        <f>IF('Risk template'!A115="","",'Risk template'!M115)</f>
        <v/>
      </c>
      <c r="G125" s="3" t="str">
        <f>IF('Risk template'!A115="","",'Risk template'!N115)</f>
        <v/>
      </c>
      <c r="H125" s="3" t="str">
        <f>IF('Risk template'!A115="","",'Risk template'!O115)</f>
        <v/>
      </c>
      <c r="I125" s="3" t="str">
        <f>IF('Risk template'!A115="","",'Risk template'!P115)</f>
        <v/>
      </c>
      <c r="J125" s="3" t="str">
        <f>IF('Risk template'!A115="","",'Risk template'!Q115)</f>
        <v/>
      </c>
      <c r="K125" s="3" t="str">
        <f>IF('Risk template'!A115="","",'Risk template'!T115)</f>
        <v/>
      </c>
      <c r="L125" s="3" t="str">
        <f>IF('Risk template'!A115="","",'Risk template'!U115)</f>
        <v/>
      </c>
      <c r="M125" s="110"/>
      <c r="N125" s="107"/>
    </row>
    <row r="126" spans="1:14" x14ac:dyDescent="0.35">
      <c r="A126" s="3" t="str">
        <f>IF('Risk template'!A116="","",'Risk template'!A116)</f>
        <v/>
      </c>
      <c r="B126" s="3" t="str">
        <f>IF('Risk template'!A116="","",'Risk template'!D116)</f>
        <v/>
      </c>
      <c r="C126" s="3" t="str">
        <f>IF('Risk template'!A116="","",'Risk template'!F116)</f>
        <v/>
      </c>
      <c r="D126" s="3" t="str">
        <f>IF('Risk template'!A116="","",'Risk template'!G116)</f>
        <v/>
      </c>
      <c r="E126" s="3" t="str">
        <f>IF('Risk template'!A116="","",'Risk template'!L116)</f>
        <v/>
      </c>
      <c r="F126" s="3" t="str">
        <f>IF('Risk template'!A116="","",'Risk template'!M116)</f>
        <v/>
      </c>
      <c r="G126" s="3" t="str">
        <f>IF('Risk template'!A116="","",'Risk template'!N116)</f>
        <v/>
      </c>
      <c r="H126" s="3" t="str">
        <f>IF('Risk template'!A116="","",'Risk template'!O116)</f>
        <v/>
      </c>
      <c r="I126" s="3" t="str">
        <f>IF('Risk template'!A116="","",'Risk template'!P116)</f>
        <v/>
      </c>
      <c r="J126" s="3" t="str">
        <f>IF('Risk template'!A116="","",'Risk template'!Q116)</f>
        <v/>
      </c>
      <c r="K126" s="3" t="str">
        <f>IF('Risk template'!A116="","",'Risk template'!T116)</f>
        <v/>
      </c>
      <c r="L126" s="3" t="str">
        <f>IF('Risk template'!A116="","",'Risk template'!U116)</f>
        <v/>
      </c>
      <c r="M126" s="110"/>
      <c r="N126" s="107"/>
    </row>
    <row r="127" spans="1:14" x14ac:dyDescent="0.35">
      <c r="A127" s="3" t="str">
        <f>IF('Risk template'!A117="","",'Risk template'!A117)</f>
        <v/>
      </c>
      <c r="B127" s="3" t="str">
        <f>IF('Risk template'!A117="","",'Risk template'!D117)</f>
        <v/>
      </c>
      <c r="C127" s="3" t="str">
        <f>IF('Risk template'!A117="","",'Risk template'!F117)</f>
        <v/>
      </c>
      <c r="D127" s="3" t="str">
        <f>IF('Risk template'!A117="","",'Risk template'!G117)</f>
        <v/>
      </c>
      <c r="E127" s="3" t="str">
        <f>IF('Risk template'!A117="","",'Risk template'!L117)</f>
        <v/>
      </c>
      <c r="F127" s="3" t="str">
        <f>IF('Risk template'!A117="","",'Risk template'!M117)</f>
        <v/>
      </c>
      <c r="G127" s="3" t="str">
        <f>IF('Risk template'!A117="","",'Risk template'!N117)</f>
        <v/>
      </c>
      <c r="H127" s="3" t="str">
        <f>IF('Risk template'!A117="","",'Risk template'!O117)</f>
        <v/>
      </c>
      <c r="I127" s="3" t="str">
        <f>IF('Risk template'!A117="","",'Risk template'!P117)</f>
        <v/>
      </c>
      <c r="J127" s="3" t="str">
        <f>IF('Risk template'!A117="","",'Risk template'!Q117)</f>
        <v/>
      </c>
      <c r="K127" s="3" t="str">
        <f>IF('Risk template'!A117="","",'Risk template'!T117)</f>
        <v/>
      </c>
      <c r="L127" s="3" t="str">
        <f>IF('Risk template'!A117="","",'Risk template'!U117)</f>
        <v/>
      </c>
      <c r="M127" s="110"/>
      <c r="N127" s="107"/>
    </row>
    <row r="128" spans="1:14" x14ac:dyDescent="0.35">
      <c r="A128" s="3" t="str">
        <f>IF('Risk template'!A118="","",'Risk template'!A118)</f>
        <v/>
      </c>
      <c r="B128" s="3" t="str">
        <f>IF('Risk template'!A118="","",'Risk template'!D118)</f>
        <v/>
      </c>
      <c r="C128" s="3" t="str">
        <f>IF('Risk template'!A118="","",'Risk template'!F118)</f>
        <v/>
      </c>
      <c r="D128" s="3" t="str">
        <f>IF('Risk template'!A118="","",'Risk template'!G118)</f>
        <v/>
      </c>
      <c r="E128" s="3" t="str">
        <f>IF('Risk template'!A118="","",'Risk template'!L118)</f>
        <v/>
      </c>
      <c r="F128" s="3" t="str">
        <f>IF('Risk template'!A118="","",'Risk template'!M118)</f>
        <v/>
      </c>
      <c r="G128" s="3" t="str">
        <f>IF('Risk template'!A118="","",'Risk template'!N118)</f>
        <v/>
      </c>
      <c r="H128" s="3" t="str">
        <f>IF('Risk template'!A118="","",'Risk template'!O118)</f>
        <v/>
      </c>
      <c r="I128" s="3" t="str">
        <f>IF('Risk template'!A118="","",'Risk template'!P118)</f>
        <v/>
      </c>
      <c r="J128" s="3" t="str">
        <f>IF('Risk template'!A118="","",'Risk template'!Q118)</f>
        <v/>
      </c>
      <c r="K128" s="3" t="str">
        <f>IF('Risk template'!A118="","",'Risk template'!T118)</f>
        <v/>
      </c>
      <c r="L128" s="3" t="str">
        <f>IF('Risk template'!A118="","",'Risk template'!U118)</f>
        <v/>
      </c>
      <c r="M128" s="110"/>
      <c r="N128" s="107"/>
    </row>
    <row r="129" spans="1:14" x14ac:dyDescent="0.35">
      <c r="A129" s="3" t="str">
        <f>IF('Risk template'!A119="","",'Risk template'!A119)</f>
        <v/>
      </c>
      <c r="B129" s="3" t="str">
        <f>IF('Risk template'!A119="","",'Risk template'!D119)</f>
        <v/>
      </c>
      <c r="C129" s="3" t="str">
        <f>IF('Risk template'!A119="","",'Risk template'!F119)</f>
        <v/>
      </c>
      <c r="D129" s="3" t="str">
        <f>IF('Risk template'!A119="","",'Risk template'!G119)</f>
        <v/>
      </c>
      <c r="E129" s="3" t="str">
        <f>IF('Risk template'!A119="","",'Risk template'!L119)</f>
        <v/>
      </c>
      <c r="F129" s="3" t="str">
        <f>IF('Risk template'!A119="","",'Risk template'!M119)</f>
        <v/>
      </c>
      <c r="G129" s="3" t="str">
        <f>IF('Risk template'!A119="","",'Risk template'!N119)</f>
        <v/>
      </c>
      <c r="H129" s="3" t="str">
        <f>IF('Risk template'!A119="","",'Risk template'!O119)</f>
        <v/>
      </c>
      <c r="I129" s="3" t="str">
        <f>IF('Risk template'!A119="","",'Risk template'!P119)</f>
        <v/>
      </c>
      <c r="J129" s="3" t="str">
        <f>IF('Risk template'!A119="","",'Risk template'!Q119)</f>
        <v/>
      </c>
      <c r="K129" s="3" t="str">
        <f>IF('Risk template'!A119="","",'Risk template'!T119)</f>
        <v/>
      </c>
      <c r="L129" s="3" t="str">
        <f>IF('Risk template'!A119="","",'Risk template'!U119)</f>
        <v/>
      </c>
      <c r="M129" s="110"/>
      <c r="N129" s="107"/>
    </row>
    <row r="130" spans="1:14" x14ac:dyDescent="0.35">
      <c r="A130" s="3" t="str">
        <f>IF('Risk template'!A120="","",'Risk template'!A120)</f>
        <v/>
      </c>
      <c r="B130" s="3" t="str">
        <f>IF('Risk template'!A120="","",'Risk template'!D120)</f>
        <v/>
      </c>
      <c r="C130" s="3" t="str">
        <f>IF('Risk template'!A120="","",'Risk template'!F120)</f>
        <v/>
      </c>
      <c r="D130" s="3" t="str">
        <f>IF('Risk template'!A120="","",'Risk template'!G120)</f>
        <v/>
      </c>
      <c r="E130" s="3" t="str">
        <f>IF('Risk template'!A120="","",'Risk template'!L120)</f>
        <v/>
      </c>
      <c r="F130" s="3" t="str">
        <f>IF('Risk template'!A120="","",'Risk template'!M120)</f>
        <v/>
      </c>
      <c r="G130" s="3" t="str">
        <f>IF('Risk template'!A120="","",'Risk template'!N120)</f>
        <v/>
      </c>
      <c r="H130" s="3" t="str">
        <f>IF('Risk template'!A120="","",'Risk template'!O120)</f>
        <v/>
      </c>
      <c r="I130" s="3" t="str">
        <f>IF('Risk template'!A120="","",'Risk template'!P120)</f>
        <v/>
      </c>
      <c r="J130" s="3" t="str">
        <f>IF('Risk template'!A120="","",'Risk template'!Q120)</f>
        <v/>
      </c>
      <c r="K130" s="3" t="str">
        <f>IF('Risk template'!A120="","",'Risk template'!T120)</f>
        <v/>
      </c>
      <c r="L130" s="3" t="str">
        <f>IF('Risk template'!A120="","",'Risk template'!U120)</f>
        <v/>
      </c>
      <c r="M130" s="110"/>
      <c r="N130" s="107"/>
    </row>
    <row r="131" spans="1:14" x14ac:dyDescent="0.35">
      <c r="A131" s="3" t="str">
        <f>IF('Risk template'!A121="","",'Risk template'!A121)</f>
        <v/>
      </c>
      <c r="B131" s="3" t="str">
        <f>IF('Risk template'!A121="","",'Risk template'!D121)</f>
        <v/>
      </c>
      <c r="C131" s="3" t="str">
        <f>IF('Risk template'!A121="","",'Risk template'!F121)</f>
        <v/>
      </c>
      <c r="D131" s="3" t="str">
        <f>IF('Risk template'!A121="","",'Risk template'!G121)</f>
        <v/>
      </c>
      <c r="E131" s="3" t="str">
        <f>IF('Risk template'!A121="","",'Risk template'!L121)</f>
        <v/>
      </c>
      <c r="F131" s="3" t="str">
        <f>IF('Risk template'!A121="","",'Risk template'!M121)</f>
        <v/>
      </c>
      <c r="G131" s="3" t="str">
        <f>IF('Risk template'!A121="","",'Risk template'!N121)</f>
        <v/>
      </c>
      <c r="H131" s="3" t="str">
        <f>IF('Risk template'!A121="","",'Risk template'!O121)</f>
        <v/>
      </c>
      <c r="I131" s="3" t="str">
        <f>IF('Risk template'!A121="","",'Risk template'!P121)</f>
        <v/>
      </c>
      <c r="J131" s="3" t="str">
        <f>IF('Risk template'!A121="","",'Risk template'!Q121)</f>
        <v/>
      </c>
      <c r="K131" s="3" t="str">
        <f>IF('Risk template'!A121="","",'Risk template'!T121)</f>
        <v/>
      </c>
      <c r="L131" s="3" t="str">
        <f>IF('Risk template'!A121="","",'Risk template'!U121)</f>
        <v/>
      </c>
      <c r="M131" s="110"/>
      <c r="N131" s="107"/>
    </row>
    <row r="132" spans="1:14" x14ac:dyDescent="0.35">
      <c r="A132" s="3" t="str">
        <f>IF('Risk template'!A122="","",'Risk template'!A122)</f>
        <v/>
      </c>
      <c r="B132" s="3" t="str">
        <f>IF('Risk template'!A122="","",'Risk template'!D122)</f>
        <v/>
      </c>
      <c r="C132" s="3" t="str">
        <f>IF('Risk template'!A122="","",'Risk template'!F122)</f>
        <v/>
      </c>
      <c r="D132" s="3" t="str">
        <f>IF('Risk template'!A122="","",'Risk template'!G122)</f>
        <v/>
      </c>
      <c r="E132" s="3" t="str">
        <f>IF('Risk template'!A122="","",'Risk template'!L122)</f>
        <v/>
      </c>
      <c r="F132" s="3" t="str">
        <f>IF('Risk template'!A122="","",'Risk template'!M122)</f>
        <v/>
      </c>
      <c r="G132" s="3" t="str">
        <f>IF('Risk template'!A122="","",'Risk template'!N122)</f>
        <v/>
      </c>
      <c r="H132" s="3" t="str">
        <f>IF('Risk template'!A122="","",'Risk template'!O122)</f>
        <v/>
      </c>
      <c r="I132" s="3" t="str">
        <f>IF('Risk template'!A122="","",'Risk template'!P122)</f>
        <v/>
      </c>
      <c r="J132" s="3" t="str">
        <f>IF('Risk template'!A122="","",'Risk template'!Q122)</f>
        <v/>
      </c>
      <c r="K132" s="3" t="str">
        <f>IF('Risk template'!A122="","",'Risk template'!T122)</f>
        <v/>
      </c>
      <c r="L132" s="3" t="str">
        <f>IF('Risk template'!A122="","",'Risk template'!U122)</f>
        <v/>
      </c>
      <c r="M132" s="110"/>
      <c r="N132" s="107"/>
    </row>
    <row r="133" spans="1:14" x14ac:dyDescent="0.35">
      <c r="A133" s="3" t="str">
        <f>IF('Risk template'!A123="","",'Risk template'!A123)</f>
        <v/>
      </c>
      <c r="B133" s="3" t="str">
        <f>IF('Risk template'!A123="","",'Risk template'!D123)</f>
        <v/>
      </c>
      <c r="C133" s="3" t="str">
        <f>IF('Risk template'!A123="","",'Risk template'!F123)</f>
        <v/>
      </c>
      <c r="D133" s="3" t="str">
        <f>IF('Risk template'!A123="","",'Risk template'!G123)</f>
        <v/>
      </c>
      <c r="E133" s="3" t="str">
        <f>IF('Risk template'!A123="","",'Risk template'!L123)</f>
        <v/>
      </c>
      <c r="F133" s="3" t="str">
        <f>IF('Risk template'!A123="","",'Risk template'!M123)</f>
        <v/>
      </c>
      <c r="G133" s="3" t="str">
        <f>IF('Risk template'!A123="","",'Risk template'!N123)</f>
        <v/>
      </c>
      <c r="H133" s="3" t="str">
        <f>IF('Risk template'!A123="","",'Risk template'!O123)</f>
        <v/>
      </c>
      <c r="I133" s="3" t="str">
        <f>IF('Risk template'!A123="","",'Risk template'!P123)</f>
        <v/>
      </c>
      <c r="J133" s="3" t="str">
        <f>IF('Risk template'!A123="","",'Risk template'!Q123)</f>
        <v/>
      </c>
      <c r="K133" s="3" t="str">
        <f>IF('Risk template'!A123="","",'Risk template'!T123)</f>
        <v/>
      </c>
      <c r="L133" s="3" t="str">
        <f>IF('Risk template'!A123="","",'Risk template'!U123)</f>
        <v/>
      </c>
      <c r="M133" s="110"/>
      <c r="N133" s="107"/>
    </row>
    <row r="134" spans="1:14" x14ac:dyDescent="0.35">
      <c r="A134" s="3" t="str">
        <f>IF('Risk template'!A124="","",'Risk template'!A124)</f>
        <v/>
      </c>
      <c r="B134" s="3" t="str">
        <f>IF('Risk template'!A124="","",'Risk template'!D124)</f>
        <v/>
      </c>
      <c r="C134" s="3" t="str">
        <f>IF('Risk template'!A124="","",'Risk template'!F124)</f>
        <v/>
      </c>
      <c r="D134" s="3" t="str">
        <f>IF('Risk template'!A124="","",'Risk template'!G124)</f>
        <v/>
      </c>
      <c r="E134" s="3" t="str">
        <f>IF('Risk template'!A124="","",'Risk template'!L124)</f>
        <v/>
      </c>
      <c r="F134" s="3" t="str">
        <f>IF('Risk template'!A124="","",'Risk template'!M124)</f>
        <v/>
      </c>
      <c r="G134" s="3" t="str">
        <f>IF('Risk template'!A124="","",'Risk template'!N124)</f>
        <v/>
      </c>
      <c r="H134" s="3" t="str">
        <f>IF('Risk template'!A124="","",'Risk template'!O124)</f>
        <v/>
      </c>
      <c r="I134" s="3" t="str">
        <f>IF('Risk template'!A124="","",'Risk template'!P124)</f>
        <v/>
      </c>
      <c r="J134" s="3" t="str">
        <f>IF('Risk template'!A124="","",'Risk template'!Q124)</f>
        <v/>
      </c>
      <c r="K134" s="3" t="str">
        <f>IF('Risk template'!A124="","",'Risk template'!T124)</f>
        <v/>
      </c>
      <c r="L134" s="3" t="str">
        <f>IF('Risk template'!A124="","",'Risk template'!U124)</f>
        <v/>
      </c>
      <c r="M134" s="110"/>
      <c r="N134" s="107"/>
    </row>
    <row r="135" spans="1:14" x14ac:dyDescent="0.35">
      <c r="A135" s="3" t="str">
        <f>IF('Risk template'!A125="","",'Risk template'!A125)</f>
        <v/>
      </c>
      <c r="B135" s="3" t="str">
        <f>IF('Risk template'!A125="","",'Risk template'!D125)</f>
        <v/>
      </c>
      <c r="C135" s="3" t="str">
        <f>IF('Risk template'!A125="","",'Risk template'!F125)</f>
        <v/>
      </c>
      <c r="D135" s="3" t="str">
        <f>IF('Risk template'!A125="","",'Risk template'!G125)</f>
        <v/>
      </c>
      <c r="E135" s="3" t="str">
        <f>IF('Risk template'!A125="","",'Risk template'!L125)</f>
        <v/>
      </c>
      <c r="F135" s="3" t="str">
        <f>IF('Risk template'!A125="","",'Risk template'!M125)</f>
        <v/>
      </c>
      <c r="G135" s="3" t="str">
        <f>IF('Risk template'!A125="","",'Risk template'!N125)</f>
        <v/>
      </c>
      <c r="H135" s="3" t="str">
        <f>IF('Risk template'!A125="","",'Risk template'!O125)</f>
        <v/>
      </c>
      <c r="I135" s="3" t="str">
        <f>IF('Risk template'!A125="","",'Risk template'!P125)</f>
        <v/>
      </c>
      <c r="J135" s="3" t="str">
        <f>IF('Risk template'!A125="","",'Risk template'!Q125)</f>
        <v/>
      </c>
      <c r="K135" s="3" t="str">
        <f>IF('Risk template'!A125="","",'Risk template'!T125)</f>
        <v/>
      </c>
      <c r="L135" s="3" t="str">
        <f>IF('Risk template'!A125="","",'Risk template'!U125)</f>
        <v/>
      </c>
      <c r="M135" s="110"/>
      <c r="N135" s="107"/>
    </row>
    <row r="136" spans="1:14" x14ac:dyDescent="0.35">
      <c r="A136" s="3" t="str">
        <f>IF('Risk template'!A126="","",'Risk template'!A126)</f>
        <v/>
      </c>
      <c r="B136" s="3" t="str">
        <f>IF('Risk template'!A126="","",'Risk template'!D126)</f>
        <v/>
      </c>
      <c r="C136" s="3" t="str">
        <f>IF('Risk template'!A126="","",'Risk template'!F126)</f>
        <v/>
      </c>
      <c r="D136" s="3" t="str">
        <f>IF('Risk template'!A126="","",'Risk template'!G126)</f>
        <v/>
      </c>
      <c r="E136" s="3" t="str">
        <f>IF('Risk template'!A126="","",'Risk template'!L126)</f>
        <v/>
      </c>
      <c r="F136" s="3" t="str">
        <f>IF('Risk template'!A126="","",'Risk template'!M126)</f>
        <v/>
      </c>
      <c r="G136" s="3" t="str">
        <f>IF('Risk template'!A126="","",'Risk template'!N126)</f>
        <v/>
      </c>
      <c r="H136" s="3" t="str">
        <f>IF('Risk template'!A126="","",'Risk template'!O126)</f>
        <v/>
      </c>
      <c r="I136" s="3" t="str">
        <f>IF('Risk template'!A126="","",'Risk template'!P126)</f>
        <v/>
      </c>
      <c r="J136" s="3" t="str">
        <f>IF('Risk template'!A126="","",'Risk template'!Q126)</f>
        <v/>
      </c>
      <c r="K136" s="3" t="str">
        <f>IF('Risk template'!A126="","",'Risk template'!T126)</f>
        <v/>
      </c>
      <c r="L136" s="3" t="str">
        <f>IF('Risk template'!A126="","",'Risk template'!U126)</f>
        <v/>
      </c>
      <c r="M136" s="110"/>
      <c r="N136" s="107"/>
    </row>
    <row r="137" spans="1:14" x14ac:dyDescent="0.35">
      <c r="A137" s="3" t="str">
        <f>IF('Risk template'!A127="","",'Risk template'!A127)</f>
        <v/>
      </c>
      <c r="B137" s="3" t="str">
        <f>IF('Risk template'!A127="","",'Risk template'!D127)</f>
        <v/>
      </c>
      <c r="C137" s="3" t="str">
        <f>IF('Risk template'!A127="","",'Risk template'!F127)</f>
        <v/>
      </c>
      <c r="D137" s="3" t="str">
        <f>IF('Risk template'!A127="","",'Risk template'!G127)</f>
        <v/>
      </c>
      <c r="E137" s="3" t="str">
        <f>IF('Risk template'!A127="","",'Risk template'!L127)</f>
        <v/>
      </c>
      <c r="F137" s="3" t="str">
        <f>IF('Risk template'!A127="","",'Risk template'!M127)</f>
        <v/>
      </c>
      <c r="G137" s="3" t="str">
        <f>IF('Risk template'!A127="","",'Risk template'!N127)</f>
        <v/>
      </c>
      <c r="H137" s="3" t="str">
        <f>IF('Risk template'!A127="","",'Risk template'!O127)</f>
        <v/>
      </c>
      <c r="I137" s="3" t="str">
        <f>IF('Risk template'!A127="","",'Risk template'!P127)</f>
        <v/>
      </c>
      <c r="J137" s="3" t="str">
        <f>IF('Risk template'!A127="","",'Risk template'!Q127)</f>
        <v/>
      </c>
      <c r="K137" s="3" t="str">
        <f>IF('Risk template'!A127="","",'Risk template'!T127)</f>
        <v/>
      </c>
      <c r="L137" s="3" t="str">
        <f>IF('Risk template'!A127="","",'Risk template'!U127)</f>
        <v/>
      </c>
      <c r="M137" s="110"/>
      <c r="N137" s="107"/>
    </row>
    <row r="138" spans="1:14" x14ac:dyDescent="0.35">
      <c r="A138" s="3" t="str">
        <f>IF('Risk template'!A128="","",'Risk template'!A128)</f>
        <v/>
      </c>
      <c r="B138" s="3" t="str">
        <f>IF('Risk template'!A128="","",'Risk template'!D128)</f>
        <v/>
      </c>
      <c r="C138" s="3" t="str">
        <f>IF('Risk template'!A128="","",'Risk template'!F128)</f>
        <v/>
      </c>
      <c r="D138" s="3" t="str">
        <f>IF('Risk template'!A128="","",'Risk template'!G128)</f>
        <v/>
      </c>
      <c r="E138" s="3" t="str">
        <f>IF('Risk template'!A128="","",'Risk template'!L128)</f>
        <v/>
      </c>
      <c r="F138" s="3" t="str">
        <f>IF('Risk template'!A128="","",'Risk template'!M128)</f>
        <v/>
      </c>
      <c r="G138" s="3" t="str">
        <f>IF('Risk template'!A128="","",'Risk template'!N128)</f>
        <v/>
      </c>
      <c r="H138" s="3" t="str">
        <f>IF('Risk template'!A128="","",'Risk template'!O128)</f>
        <v/>
      </c>
      <c r="I138" s="3" t="str">
        <f>IF('Risk template'!A128="","",'Risk template'!P128)</f>
        <v/>
      </c>
      <c r="J138" s="3" t="str">
        <f>IF('Risk template'!A128="","",'Risk template'!Q128)</f>
        <v/>
      </c>
      <c r="K138" s="3" t="str">
        <f>IF('Risk template'!A128="","",'Risk template'!T128)</f>
        <v/>
      </c>
      <c r="L138" s="3" t="str">
        <f>IF('Risk template'!A128="","",'Risk template'!U128)</f>
        <v/>
      </c>
      <c r="M138" s="110"/>
      <c r="N138" s="107"/>
    </row>
    <row r="139" spans="1:14" x14ac:dyDescent="0.35">
      <c r="A139" s="3" t="str">
        <f>IF('Risk template'!A129="","",'Risk template'!A129)</f>
        <v/>
      </c>
      <c r="B139" s="3" t="str">
        <f>IF('Risk template'!A129="","",'Risk template'!D129)</f>
        <v/>
      </c>
      <c r="C139" s="3" t="str">
        <f>IF('Risk template'!A129="","",'Risk template'!F129)</f>
        <v/>
      </c>
      <c r="D139" s="3" t="str">
        <f>IF('Risk template'!A129="","",'Risk template'!G129)</f>
        <v/>
      </c>
      <c r="E139" s="3" t="str">
        <f>IF('Risk template'!A129="","",'Risk template'!L129)</f>
        <v/>
      </c>
      <c r="F139" s="3" t="str">
        <f>IF('Risk template'!A129="","",'Risk template'!M129)</f>
        <v/>
      </c>
      <c r="G139" s="3" t="str">
        <f>IF('Risk template'!A129="","",'Risk template'!N129)</f>
        <v/>
      </c>
      <c r="H139" s="3" t="str">
        <f>IF('Risk template'!A129="","",'Risk template'!O129)</f>
        <v/>
      </c>
      <c r="I139" s="3" t="str">
        <f>IF('Risk template'!A129="","",'Risk template'!P129)</f>
        <v/>
      </c>
      <c r="J139" s="3" t="str">
        <f>IF('Risk template'!A129="","",'Risk template'!Q129)</f>
        <v/>
      </c>
      <c r="K139" s="3" t="str">
        <f>IF('Risk template'!A129="","",'Risk template'!T129)</f>
        <v/>
      </c>
      <c r="L139" s="3" t="str">
        <f>IF('Risk template'!A129="","",'Risk template'!U129)</f>
        <v/>
      </c>
      <c r="M139" s="110"/>
      <c r="N139" s="107"/>
    </row>
    <row r="140" spans="1:14" x14ac:dyDescent="0.35">
      <c r="A140" s="3" t="str">
        <f>IF('Risk template'!A130="","",'Risk template'!A130)</f>
        <v/>
      </c>
      <c r="B140" s="3" t="str">
        <f>IF('Risk template'!A130="","",'Risk template'!D130)</f>
        <v/>
      </c>
      <c r="C140" s="3" t="str">
        <f>IF('Risk template'!A130="","",'Risk template'!F130)</f>
        <v/>
      </c>
      <c r="D140" s="3" t="str">
        <f>IF('Risk template'!A130="","",'Risk template'!G130)</f>
        <v/>
      </c>
      <c r="E140" s="3" t="str">
        <f>IF('Risk template'!A130="","",'Risk template'!L130)</f>
        <v/>
      </c>
      <c r="F140" s="3" t="str">
        <f>IF('Risk template'!A130="","",'Risk template'!M130)</f>
        <v/>
      </c>
      <c r="G140" s="3" t="str">
        <f>IF('Risk template'!A130="","",'Risk template'!N130)</f>
        <v/>
      </c>
      <c r="H140" s="3" t="str">
        <f>IF('Risk template'!A130="","",'Risk template'!O130)</f>
        <v/>
      </c>
      <c r="I140" s="3" t="str">
        <f>IF('Risk template'!A130="","",'Risk template'!P130)</f>
        <v/>
      </c>
      <c r="J140" s="3" t="str">
        <f>IF('Risk template'!A130="","",'Risk template'!Q130)</f>
        <v/>
      </c>
      <c r="K140" s="3" t="str">
        <f>IF('Risk template'!A130="","",'Risk template'!T130)</f>
        <v/>
      </c>
      <c r="L140" s="3" t="str">
        <f>IF('Risk template'!A130="","",'Risk template'!U130)</f>
        <v/>
      </c>
      <c r="M140" s="110"/>
      <c r="N140" s="107"/>
    </row>
    <row r="141" spans="1:14" x14ac:dyDescent="0.35">
      <c r="A141" s="3" t="str">
        <f>IF('Risk template'!A131="","",'Risk template'!A131)</f>
        <v/>
      </c>
      <c r="B141" s="3" t="str">
        <f>IF('Risk template'!A131="","",'Risk template'!D131)</f>
        <v/>
      </c>
      <c r="C141" s="3" t="str">
        <f>IF('Risk template'!A131="","",'Risk template'!F131)</f>
        <v/>
      </c>
      <c r="D141" s="3" t="str">
        <f>IF('Risk template'!A131="","",'Risk template'!G131)</f>
        <v/>
      </c>
      <c r="E141" s="3" t="str">
        <f>IF('Risk template'!A131="","",'Risk template'!L131)</f>
        <v/>
      </c>
      <c r="F141" s="3" t="str">
        <f>IF('Risk template'!A131="","",'Risk template'!M131)</f>
        <v/>
      </c>
      <c r="G141" s="3" t="str">
        <f>IF('Risk template'!A131="","",'Risk template'!N131)</f>
        <v/>
      </c>
      <c r="H141" s="3" t="str">
        <f>IF('Risk template'!A131="","",'Risk template'!O131)</f>
        <v/>
      </c>
      <c r="I141" s="3" t="str">
        <f>IF('Risk template'!A131="","",'Risk template'!P131)</f>
        <v/>
      </c>
      <c r="J141" s="3" t="str">
        <f>IF('Risk template'!A131="","",'Risk template'!Q131)</f>
        <v/>
      </c>
      <c r="K141" s="3" t="str">
        <f>IF('Risk template'!A131="","",'Risk template'!T131)</f>
        <v/>
      </c>
      <c r="L141" s="3" t="str">
        <f>IF('Risk template'!A131="","",'Risk template'!U131)</f>
        <v/>
      </c>
      <c r="M141" s="110"/>
      <c r="N141" s="107"/>
    </row>
    <row r="142" spans="1:14" x14ac:dyDescent="0.35">
      <c r="A142" s="3" t="str">
        <f>IF('Risk template'!A132="","",'Risk template'!A132)</f>
        <v/>
      </c>
      <c r="B142" s="3" t="str">
        <f>IF('Risk template'!A132="","",'Risk template'!D132)</f>
        <v/>
      </c>
      <c r="C142" s="3" t="str">
        <f>IF('Risk template'!A132="","",'Risk template'!F132)</f>
        <v/>
      </c>
      <c r="D142" s="3" t="str">
        <f>IF('Risk template'!A132="","",'Risk template'!G132)</f>
        <v/>
      </c>
      <c r="E142" s="3" t="str">
        <f>IF('Risk template'!A132="","",'Risk template'!L132)</f>
        <v/>
      </c>
      <c r="F142" s="3" t="str">
        <f>IF('Risk template'!A132="","",'Risk template'!M132)</f>
        <v/>
      </c>
      <c r="G142" s="3" t="str">
        <f>IF('Risk template'!A132="","",'Risk template'!N132)</f>
        <v/>
      </c>
      <c r="H142" s="3" t="str">
        <f>IF('Risk template'!A132="","",'Risk template'!O132)</f>
        <v/>
      </c>
      <c r="I142" s="3" t="str">
        <f>IF('Risk template'!A132="","",'Risk template'!P132)</f>
        <v/>
      </c>
      <c r="J142" s="3" t="str">
        <f>IF('Risk template'!A132="","",'Risk template'!Q132)</f>
        <v/>
      </c>
      <c r="K142" s="3" t="str">
        <f>IF('Risk template'!A132="","",'Risk template'!T132)</f>
        <v/>
      </c>
      <c r="L142" s="3" t="str">
        <f>IF('Risk template'!A132="","",'Risk template'!U132)</f>
        <v/>
      </c>
      <c r="M142" s="110"/>
      <c r="N142" s="107"/>
    </row>
    <row r="143" spans="1:14" x14ac:dyDescent="0.35">
      <c r="A143" s="3" t="str">
        <f>IF('Risk template'!A133="","",'Risk template'!A133)</f>
        <v/>
      </c>
      <c r="B143" s="3" t="str">
        <f>IF('Risk template'!A133="","",'Risk template'!D133)</f>
        <v/>
      </c>
      <c r="C143" s="3" t="str">
        <f>IF('Risk template'!A133="","",'Risk template'!F133)</f>
        <v/>
      </c>
      <c r="D143" s="3" t="str">
        <f>IF('Risk template'!A133="","",'Risk template'!G133)</f>
        <v/>
      </c>
      <c r="E143" s="3" t="str">
        <f>IF('Risk template'!A133="","",'Risk template'!L133)</f>
        <v/>
      </c>
      <c r="F143" s="3" t="str">
        <f>IF('Risk template'!A133="","",'Risk template'!M133)</f>
        <v/>
      </c>
      <c r="G143" s="3" t="str">
        <f>IF('Risk template'!A133="","",'Risk template'!N133)</f>
        <v/>
      </c>
      <c r="H143" s="3" t="str">
        <f>IF('Risk template'!A133="","",'Risk template'!O133)</f>
        <v/>
      </c>
      <c r="I143" s="3" t="str">
        <f>IF('Risk template'!A133="","",'Risk template'!P133)</f>
        <v/>
      </c>
      <c r="J143" s="3" t="str">
        <f>IF('Risk template'!A133="","",'Risk template'!Q133)</f>
        <v/>
      </c>
      <c r="K143" s="3" t="str">
        <f>IF('Risk template'!A133="","",'Risk template'!T133)</f>
        <v/>
      </c>
      <c r="L143" s="3" t="str">
        <f>IF('Risk template'!A133="","",'Risk template'!U133)</f>
        <v/>
      </c>
      <c r="M143" s="110"/>
      <c r="N143" s="107"/>
    </row>
    <row r="144" spans="1:14" x14ac:dyDescent="0.35">
      <c r="A144" s="3" t="str">
        <f>IF('Risk template'!A134="","",'Risk template'!A134)</f>
        <v/>
      </c>
      <c r="B144" s="3" t="str">
        <f>IF('Risk template'!A134="","",'Risk template'!D134)</f>
        <v/>
      </c>
      <c r="C144" s="3" t="str">
        <f>IF('Risk template'!A134="","",'Risk template'!F134)</f>
        <v/>
      </c>
      <c r="D144" s="3" t="str">
        <f>IF('Risk template'!A134="","",'Risk template'!G134)</f>
        <v/>
      </c>
      <c r="E144" s="3" t="str">
        <f>IF('Risk template'!A134="","",'Risk template'!L134)</f>
        <v/>
      </c>
      <c r="F144" s="3" t="str">
        <f>IF('Risk template'!A134="","",'Risk template'!M134)</f>
        <v/>
      </c>
      <c r="G144" s="3" t="str">
        <f>IF('Risk template'!A134="","",'Risk template'!N134)</f>
        <v/>
      </c>
      <c r="H144" s="3" t="str">
        <f>IF('Risk template'!A134="","",'Risk template'!O134)</f>
        <v/>
      </c>
      <c r="I144" s="3" t="str">
        <f>IF('Risk template'!A134="","",'Risk template'!P134)</f>
        <v/>
      </c>
      <c r="J144" s="3" t="str">
        <f>IF('Risk template'!A134="","",'Risk template'!Q134)</f>
        <v/>
      </c>
      <c r="K144" s="3" t="str">
        <f>IF('Risk template'!A134="","",'Risk template'!T134)</f>
        <v/>
      </c>
      <c r="L144" s="3" t="str">
        <f>IF('Risk template'!A134="","",'Risk template'!U134)</f>
        <v/>
      </c>
      <c r="M144" s="110"/>
      <c r="N144" s="107"/>
    </row>
    <row r="145" spans="1:14" x14ac:dyDescent="0.35">
      <c r="A145" s="3" t="str">
        <f>IF('Risk template'!A135="","",'Risk template'!A135)</f>
        <v/>
      </c>
      <c r="B145" s="3" t="str">
        <f>IF('Risk template'!A135="","",'Risk template'!D135)</f>
        <v/>
      </c>
      <c r="C145" s="3" t="str">
        <f>IF('Risk template'!A135="","",'Risk template'!F135)</f>
        <v/>
      </c>
      <c r="D145" s="3" t="str">
        <f>IF('Risk template'!A135="","",'Risk template'!G135)</f>
        <v/>
      </c>
      <c r="E145" s="3" t="str">
        <f>IF('Risk template'!A135="","",'Risk template'!L135)</f>
        <v/>
      </c>
      <c r="F145" s="3" t="str">
        <f>IF('Risk template'!A135="","",'Risk template'!M135)</f>
        <v/>
      </c>
      <c r="G145" s="3" t="str">
        <f>IF('Risk template'!A135="","",'Risk template'!N135)</f>
        <v/>
      </c>
      <c r="H145" s="3" t="str">
        <f>IF('Risk template'!A135="","",'Risk template'!O135)</f>
        <v/>
      </c>
      <c r="I145" s="3" t="str">
        <f>IF('Risk template'!A135="","",'Risk template'!P135)</f>
        <v/>
      </c>
      <c r="J145" s="3" t="str">
        <f>IF('Risk template'!A135="","",'Risk template'!Q135)</f>
        <v/>
      </c>
      <c r="K145" s="3" t="str">
        <f>IF('Risk template'!A135="","",'Risk template'!T135)</f>
        <v/>
      </c>
      <c r="L145" s="3" t="str">
        <f>IF('Risk template'!A135="","",'Risk template'!U135)</f>
        <v/>
      </c>
      <c r="M145" s="110"/>
      <c r="N145" s="107"/>
    </row>
    <row r="146" spans="1:14" x14ac:dyDescent="0.35">
      <c r="A146" s="3" t="str">
        <f>IF('Risk template'!A136="","",'Risk template'!A136)</f>
        <v/>
      </c>
      <c r="B146" s="3" t="str">
        <f>IF('Risk template'!A136="","",'Risk template'!D136)</f>
        <v/>
      </c>
      <c r="C146" s="3" t="str">
        <f>IF('Risk template'!A136="","",'Risk template'!F136)</f>
        <v/>
      </c>
      <c r="D146" s="3" t="str">
        <f>IF('Risk template'!A136="","",'Risk template'!G136)</f>
        <v/>
      </c>
      <c r="E146" s="3" t="str">
        <f>IF('Risk template'!A136="","",'Risk template'!L136)</f>
        <v/>
      </c>
      <c r="F146" s="3" t="str">
        <f>IF('Risk template'!A136="","",'Risk template'!M136)</f>
        <v/>
      </c>
      <c r="G146" s="3" t="str">
        <f>IF('Risk template'!A136="","",'Risk template'!N136)</f>
        <v/>
      </c>
      <c r="H146" s="3" t="str">
        <f>IF('Risk template'!A136="","",'Risk template'!O136)</f>
        <v/>
      </c>
      <c r="I146" s="3" t="str">
        <f>IF('Risk template'!A136="","",'Risk template'!P136)</f>
        <v/>
      </c>
      <c r="J146" s="3" t="str">
        <f>IF('Risk template'!A136="","",'Risk template'!Q136)</f>
        <v/>
      </c>
      <c r="K146" s="3" t="str">
        <f>IF('Risk template'!A136="","",'Risk template'!T136)</f>
        <v/>
      </c>
      <c r="L146" s="3" t="str">
        <f>IF('Risk template'!A136="","",'Risk template'!U136)</f>
        <v/>
      </c>
      <c r="M146" s="110"/>
      <c r="N146" s="107"/>
    </row>
    <row r="147" spans="1:14" x14ac:dyDescent="0.35">
      <c r="A147" s="3" t="str">
        <f>IF('Risk template'!A137="","",'Risk template'!A137)</f>
        <v/>
      </c>
      <c r="B147" s="3" t="str">
        <f>IF('Risk template'!A137="","",'Risk template'!D137)</f>
        <v/>
      </c>
      <c r="C147" s="3" t="str">
        <f>IF('Risk template'!A137="","",'Risk template'!F137)</f>
        <v/>
      </c>
      <c r="D147" s="3" t="str">
        <f>IF('Risk template'!A137="","",'Risk template'!G137)</f>
        <v/>
      </c>
      <c r="E147" s="3" t="str">
        <f>IF('Risk template'!A137="","",'Risk template'!L137)</f>
        <v/>
      </c>
      <c r="F147" s="3" t="str">
        <f>IF('Risk template'!A137="","",'Risk template'!M137)</f>
        <v/>
      </c>
      <c r="G147" s="3" t="str">
        <f>IF('Risk template'!A137="","",'Risk template'!N137)</f>
        <v/>
      </c>
      <c r="H147" s="3" t="str">
        <f>IF('Risk template'!A137="","",'Risk template'!O137)</f>
        <v/>
      </c>
      <c r="I147" s="3" t="str">
        <f>IF('Risk template'!A137="","",'Risk template'!P137)</f>
        <v/>
      </c>
      <c r="J147" s="3" t="str">
        <f>IF('Risk template'!A137="","",'Risk template'!Q137)</f>
        <v/>
      </c>
      <c r="K147" s="3" t="str">
        <f>IF('Risk template'!A137="","",'Risk template'!T137)</f>
        <v/>
      </c>
      <c r="L147" s="3" t="str">
        <f>IF('Risk template'!A137="","",'Risk template'!U137)</f>
        <v/>
      </c>
      <c r="M147" s="110"/>
      <c r="N147" s="107"/>
    </row>
    <row r="148" spans="1:14" x14ac:dyDescent="0.35">
      <c r="A148" s="3" t="str">
        <f>IF('Risk template'!A138="","",'Risk template'!A138)</f>
        <v/>
      </c>
      <c r="B148" s="3" t="str">
        <f>IF('Risk template'!A138="","",'Risk template'!D138)</f>
        <v/>
      </c>
      <c r="C148" s="3" t="str">
        <f>IF('Risk template'!A138="","",'Risk template'!F138)</f>
        <v/>
      </c>
      <c r="D148" s="3" t="str">
        <f>IF('Risk template'!A138="","",'Risk template'!G138)</f>
        <v/>
      </c>
      <c r="E148" s="3" t="str">
        <f>IF('Risk template'!A138="","",'Risk template'!L138)</f>
        <v/>
      </c>
      <c r="F148" s="3" t="str">
        <f>IF('Risk template'!A138="","",'Risk template'!M138)</f>
        <v/>
      </c>
      <c r="G148" s="3" t="str">
        <f>IF('Risk template'!A138="","",'Risk template'!N138)</f>
        <v/>
      </c>
      <c r="H148" s="3" t="str">
        <f>IF('Risk template'!A138="","",'Risk template'!O138)</f>
        <v/>
      </c>
      <c r="I148" s="3" t="str">
        <f>IF('Risk template'!A138="","",'Risk template'!P138)</f>
        <v/>
      </c>
      <c r="J148" s="3" t="str">
        <f>IF('Risk template'!A138="","",'Risk template'!Q138)</f>
        <v/>
      </c>
      <c r="K148" s="3" t="str">
        <f>IF('Risk template'!A138="","",'Risk template'!T138)</f>
        <v/>
      </c>
      <c r="L148" s="3" t="str">
        <f>IF('Risk template'!A138="","",'Risk template'!U138)</f>
        <v/>
      </c>
      <c r="M148" s="110"/>
      <c r="N148" s="107"/>
    </row>
    <row r="149" spans="1:14" x14ac:dyDescent="0.35">
      <c r="A149" s="3" t="str">
        <f>IF('Risk template'!A139="","",'Risk template'!A139)</f>
        <v/>
      </c>
      <c r="B149" s="3" t="str">
        <f>IF('Risk template'!A139="","",'Risk template'!D139)</f>
        <v/>
      </c>
      <c r="C149" s="3" t="str">
        <f>IF('Risk template'!A139="","",'Risk template'!F139)</f>
        <v/>
      </c>
      <c r="D149" s="3" t="str">
        <f>IF('Risk template'!A139="","",'Risk template'!G139)</f>
        <v/>
      </c>
      <c r="E149" s="3" t="str">
        <f>IF('Risk template'!A139="","",'Risk template'!L139)</f>
        <v/>
      </c>
      <c r="F149" s="3" t="str">
        <f>IF('Risk template'!A139="","",'Risk template'!M139)</f>
        <v/>
      </c>
      <c r="G149" s="3" t="str">
        <f>IF('Risk template'!A139="","",'Risk template'!N139)</f>
        <v/>
      </c>
      <c r="H149" s="3" t="str">
        <f>IF('Risk template'!A139="","",'Risk template'!O139)</f>
        <v/>
      </c>
      <c r="I149" s="3" t="str">
        <f>IF('Risk template'!A139="","",'Risk template'!P139)</f>
        <v/>
      </c>
      <c r="J149" s="3" t="str">
        <f>IF('Risk template'!A139="","",'Risk template'!Q139)</f>
        <v/>
      </c>
      <c r="K149" s="3" t="str">
        <f>IF('Risk template'!A139="","",'Risk template'!T139)</f>
        <v/>
      </c>
      <c r="L149" s="3" t="str">
        <f>IF('Risk template'!A139="","",'Risk template'!U139)</f>
        <v/>
      </c>
      <c r="M149" s="110"/>
      <c r="N149" s="107"/>
    </row>
    <row r="150" spans="1:14" x14ac:dyDescent="0.35">
      <c r="A150" s="3" t="str">
        <f>IF('Risk template'!A140="","",'Risk template'!A140)</f>
        <v/>
      </c>
      <c r="B150" s="3" t="str">
        <f>IF('Risk template'!A140="","",'Risk template'!D140)</f>
        <v/>
      </c>
      <c r="C150" s="3" t="str">
        <f>IF('Risk template'!A140="","",'Risk template'!F140)</f>
        <v/>
      </c>
      <c r="D150" s="3" t="str">
        <f>IF('Risk template'!A140="","",'Risk template'!G140)</f>
        <v/>
      </c>
      <c r="E150" s="3" t="str">
        <f>IF('Risk template'!A140="","",'Risk template'!L140)</f>
        <v/>
      </c>
      <c r="F150" s="3" t="str">
        <f>IF('Risk template'!A140="","",'Risk template'!M140)</f>
        <v/>
      </c>
      <c r="G150" s="3" t="str">
        <f>IF('Risk template'!A140="","",'Risk template'!N140)</f>
        <v/>
      </c>
      <c r="H150" s="3" t="str">
        <f>IF('Risk template'!A140="","",'Risk template'!O140)</f>
        <v/>
      </c>
      <c r="I150" s="3" t="str">
        <f>IF('Risk template'!A140="","",'Risk template'!P140)</f>
        <v/>
      </c>
      <c r="J150" s="3" t="str">
        <f>IF('Risk template'!A140="","",'Risk template'!Q140)</f>
        <v/>
      </c>
      <c r="K150" s="3" t="str">
        <f>IF('Risk template'!A140="","",'Risk template'!T140)</f>
        <v/>
      </c>
      <c r="L150" s="3" t="str">
        <f>IF('Risk template'!A140="","",'Risk template'!U140)</f>
        <v/>
      </c>
      <c r="M150" s="110"/>
      <c r="N150" s="107"/>
    </row>
    <row r="151" spans="1:14" x14ac:dyDescent="0.35">
      <c r="A151" s="3" t="str">
        <f>IF('Risk template'!A141="","",'Risk template'!A141)</f>
        <v/>
      </c>
      <c r="B151" s="3" t="str">
        <f>IF('Risk template'!A141="","",'Risk template'!D141)</f>
        <v/>
      </c>
      <c r="C151" s="3" t="str">
        <f>IF('Risk template'!A141="","",'Risk template'!F141)</f>
        <v/>
      </c>
      <c r="D151" s="3" t="str">
        <f>IF('Risk template'!A141="","",'Risk template'!G141)</f>
        <v/>
      </c>
      <c r="E151" s="3" t="str">
        <f>IF('Risk template'!A141="","",'Risk template'!L141)</f>
        <v/>
      </c>
      <c r="F151" s="3" t="str">
        <f>IF('Risk template'!A141="","",'Risk template'!M141)</f>
        <v/>
      </c>
      <c r="G151" s="3" t="str">
        <f>IF('Risk template'!A141="","",'Risk template'!N141)</f>
        <v/>
      </c>
      <c r="H151" s="3" t="str">
        <f>IF('Risk template'!A141="","",'Risk template'!O141)</f>
        <v/>
      </c>
      <c r="I151" s="3" t="str">
        <f>IF('Risk template'!A141="","",'Risk template'!P141)</f>
        <v/>
      </c>
      <c r="J151" s="3" t="str">
        <f>IF('Risk template'!A141="","",'Risk template'!Q141)</f>
        <v/>
      </c>
      <c r="K151" s="3" t="str">
        <f>IF('Risk template'!A141="","",'Risk template'!T141)</f>
        <v/>
      </c>
      <c r="L151" s="3" t="str">
        <f>IF('Risk template'!A141="","",'Risk template'!U141)</f>
        <v/>
      </c>
      <c r="M151" s="110"/>
      <c r="N151" s="107"/>
    </row>
    <row r="152" spans="1:14" x14ac:dyDescent="0.35">
      <c r="A152" s="3" t="str">
        <f>IF('Risk template'!A142="","",'Risk template'!A142)</f>
        <v/>
      </c>
      <c r="B152" s="3" t="str">
        <f>IF('Risk template'!A142="","",'Risk template'!D142)</f>
        <v/>
      </c>
      <c r="C152" s="3" t="str">
        <f>IF('Risk template'!A142="","",'Risk template'!F142)</f>
        <v/>
      </c>
      <c r="D152" s="3" t="str">
        <f>IF('Risk template'!A142="","",'Risk template'!G142)</f>
        <v/>
      </c>
      <c r="E152" s="3" t="str">
        <f>IF('Risk template'!A142="","",'Risk template'!L142)</f>
        <v/>
      </c>
      <c r="F152" s="3" t="str">
        <f>IF('Risk template'!A142="","",'Risk template'!M142)</f>
        <v/>
      </c>
      <c r="G152" s="3" t="str">
        <f>IF('Risk template'!A142="","",'Risk template'!N142)</f>
        <v/>
      </c>
      <c r="H152" s="3" t="str">
        <f>IF('Risk template'!A142="","",'Risk template'!O142)</f>
        <v/>
      </c>
      <c r="I152" s="3" t="str">
        <f>IF('Risk template'!A142="","",'Risk template'!P142)</f>
        <v/>
      </c>
      <c r="J152" s="3" t="str">
        <f>IF('Risk template'!A142="","",'Risk template'!Q142)</f>
        <v/>
      </c>
      <c r="K152" s="3" t="str">
        <f>IF('Risk template'!A142="","",'Risk template'!T142)</f>
        <v/>
      </c>
      <c r="L152" s="3" t="str">
        <f>IF('Risk template'!A142="","",'Risk template'!U142)</f>
        <v/>
      </c>
      <c r="M152" s="110"/>
      <c r="N152" s="107"/>
    </row>
    <row r="153" spans="1:14" x14ac:dyDescent="0.35">
      <c r="A153" s="3" t="str">
        <f>IF('Risk template'!A143="","",'Risk template'!A143)</f>
        <v/>
      </c>
      <c r="B153" s="3" t="str">
        <f>IF('Risk template'!A143="","",'Risk template'!D143)</f>
        <v/>
      </c>
      <c r="C153" s="3" t="str">
        <f>IF('Risk template'!A143="","",'Risk template'!F143)</f>
        <v/>
      </c>
      <c r="D153" s="3" t="str">
        <f>IF('Risk template'!A143="","",'Risk template'!G143)</f>
        <v/>
      </c>
      <c r="E153" s="3" t="str">
        <f>IF('Risk template'!A143="","",'Risk template'!L143)</f>
        <v/>
      </c>
      <c r="F153" s="3" t="str">
        <f>IF('Risk template'!A143="","",'Risk template'!M143)</f>
        <v/>
      </c>
      <c r="G153" s="3" t="str">
        <f>IF('Risk template'!A143="","",'Risk template'!N143)</f>
        <v/>
      </c>
      <c r="H153" s="3" t="str">
        <f>IF('Risk template'!A143="","",'Risk template'!O143)</f>
        <v/>
      </c>
      <c r="I153" s="3" t="str">
        <f>IF('Risk template'!A143="","",'Risk template'!P143)</f>
        <v/>
      </c>
      <c r="J153" s="3" t="str">
        <f>IF('Risk template'!A143="","",'Risk template'!Q143)</f>
        <v/>
      </c>
      <c r="K153" s="3" t="str">
        <f>IF('Risk template'!A143="","",'Risk template'!T143)</f>
        <v/>
      </c>
      <c r="L153" s="3" t="str">
        <f>IF('Risk template'!A143="","",'Risk template'!U143)</f>
        <v/>
      </c>
      <c r="M153" s="110"/>
      <c r="N153" s="107"/>
    </row>
    <row r="154" spans="1:14" x14ac:dyDescent="0.35">
      <c r="A154" s="3" t="str">
        <f>IF('Risk template'!A144="","",'Risk template'!A144)</f>
        <v/>
      </c>
      <c r="B154" s="3" t="str">
        <f>IF('Risk template'!A144="","",'Risk template'!D144)</f>
        <v/>
      </c>
      <c r="C154" s="3" t="str">
        <f>IF('Risk template'!A144="","",'Risk template'!F144)</f>
        <v/>
      </c>
      <c r="D154" s="3" t="str">
        <f>IF('Risk template'!A144="","",'Risk template'!G144)</f>
        <v/>
      </c>
      <c r="E154" s="3" t="str">
        <f>IF('Risk template'!A144="","",'Risk template'!L144)</f>
        <v/>
      </c>
      <c r="F154" s="3" t="str">
        <f>IF('Risk template'!A144="","",'Risk template'!M144)</f>
        <v/>
      </c>
      <c r="G154" s="3" t="str">
        <f>IF('Risk template'!A144="","",'Risk template'!N144)</f>
        <v/>
      </c>
      <c r="H154" s="3" t="str">
        <f>IF('Risk template'!A144="","",'Risk template'!O144)</f>
        <v/>
      </c>
      <c r="I154" s="3" t="str">
        <f>IF('Risk template'!A144="","",'Risk template'!P144)</f>
        <v/>
      </c>
      <c r="J154" s="3" t="str">
        <f>IF('Risk template'!A144="","",'Risk template'!Q144)</f>
        <v/>
      </c>
      <c r="K154" s="3" t="str">
        <f>IF('Risk template'!A144="","",'Risk template'!T144)</f>
        <v/>
      </c>
      <c r="L154" s="3" t="str">
        <f>IF('Risk template'!A144="","",'Risk template'!U144)</f>
        <v/>
      </c>
      <c r="M154" s="110"/>
      <c r="N154" s="107"/>
    </row>
    <row r="155" spans="1:14" x14ac:dyDescent="0.35">
      <c r="A155" s="3" t="str">
        <f>IF('Risk template'!A145="","",'Risk template'!A145)</f>
        <v/>
      </c>
      <c r="B155" s="3" t="str">
        <f>IF('Risk template'!A145="","",'Risk template'!D145)</f>
        <v/>
      </c>
      <c r="C155" s="3" t="str">
        <f>IF('Risk template'!A145="","",'Risk template'!F145)</f>
        <v/>
      </c>
      <c r="D155" s="3" t="str">
        <f>IF('Risk template'!A145="","",'Risk template'!G145)</f>
        <v/>
      </c>
      <c r="E155" s="3" t="str">
        <f>IF('Risk template'!A145="","",'Risk template'!L145)</f>
        <v/>
      </c>
      <c r="F155" s="3" t="str">
        <f>IF('Risk template'!A145="","",'Risk template'!M145)</f>
        <v/>
      </c>
      <c r="G155" s="3" t="str">
        <f>IF('Risk template'!A145="","",'Risk template'!N145)</f>
        <v/>
      </c>
      <c r="H155" s="3" t="str">
        <f>IF('Risk template'!A145="","",'Risk template'!O145)</f>
        <v/>
      </c>
      <c r="I155" s="3" t="str">
        <f>IF('Risk template'!A145="","",'Risk template'!P145)</f>
        <v/>
      </c>
      <c r="J155" s="3" t="str">
        <f>IF('Risk template'!A145="","",'Risk template'!Q145)</f>
        <v/>
      </c>
      <c r="K155" s="3" t="str">
        <f>IF('Risk template'!A145="","",'Risk template'!T145)</f>
        <v/>
      </c>
      <c r="L155" s="3" t="str">
        <f>IF('Risk template'!A145="","",'Risk template'!U145)</f>
        <v/>
      </c>
      <c r="M155" s="110"/>
      <c r="N155" s="107"/>
    </row>
    <row r="156" spans="1:14" x14ac:dyDescent="0.35">
      <c r="A156" s="3" t="str">
        <f>IF('Risk template'!A146="","",'Risk template'!A146)</f>
        <v/>
      </c>
      <c r="B156" s="3" t="str">
        <f>IF('Risk template'!A146="","",'Risk template'!D146)</f>
        <v/>
      </c>
      <c r="C156" s="3" t="str">
        <f>IF('Risk template'!A146="","",'Risk template'!F146)</f>
        <v/>
      </c>
      <c r="D156" s="3" t="str">
        <f>IF('Risk template'!A146="","",'Risk template'!G146)</f>
        <v/>
      </c>
      <c r="E156" s="3" t="str">
        <f>IF('Risk template'!A146="","",'Risk template'!L146)</f>
        <v/>
      </c>
      <c r="F156" s="3" t="str">
        <f>IF('Risk template'!A146="","",'Risk template'!M146)</f>
        <v/>
      </c>
      <c r="G156" s="3" t="str">
        <f>IF('Risk template'!A146="","",'Risk template'!N146)</f>
        <v/>
      </c>
      <c r="H156" s="3" t="str">
        <f>IF('Risk template'!A146="","",'Risk template'!O146)</f>
        <v/>
      </c>
      <c r="I156" s="3" t="str">
        <f>IF('Risk template'!A146="","",'Risk template'!P146)</f>
        <v/>
      </c>
      <c r="J156" s="3" t="str">
        <f>IF('Risk template'!A146="","",'Risk template'!Q146)</f>
        <v/>
      </c>
      <c r="K156" s="3" t="str">
        <f>IF('Risk template'!A146="","",'Risk template'!T146)</f>
        <v/>
      </c>
      <c r="L156" s="3" t="str">
        <f>IF('Risk template'!A146="","",'Risk template'!U146)</f>
        <v/>
      </c>
      <c r="M156" s="110"/>
      <c r="N156" s="107"/>
    </row>
    <row r="157" spans="1:14" x14ac:dyDescent="0.35">
      <c r="A157" s="3" t="str">
        <f>IF('Risk template'!A147="","",'Risk template'!A147)</f>
        <v/>
      </c>
      <c r="B157" s="3" t="str">
        <f>IF('Risk template'!A147="","",'Risk template'!D147)</f>
        <v/>
      </c>
      <c r="C157" s="3" t="str">
        <f>IF('Risk template'!A147="","",'Risk template'!F147)</f>
        <v/>
      </c>
      <c r="D157" s="3" t="str">
        <f>IF('Risk template'!A147="","",'Risk template'!G147)</f>
        <v/>
      </c>
      <c r="E157" s="3" t="str">
        <f>IF('Risk template'!A147="","",'Risk template'!L147)</f>
        <v/>
      </c>
      <c r="F157" s="3" t="str">
        <f>IF('Risk template'!A147="","",'Risk template'!M147)</f>
        <v/>
      </c>
      <c r="G157" s="3" t="str">
        <f>IF('Risk template'!A147="","",'Risk template'!N147)</f>
        <v/>
      </c>
      <c r="H157" s="3" t="str">
        <f>IF('Risk template'!A147="","",'Risk template'!O147)</f>
        <v/>
      </c>
      <c r="I157" s="3" t="str">
        <f>IF('Risk template'!A147="","",'Risk template'!P147)</f>
        <v/>
      </c>
      <c r="J157" s="3" t="str">
        <f>IF('Risk template'!A147="","",'Risk template'!Q147)</f>
        <v/>
      </c>
      <c r="K157" s="3" t="str">
        <f>IF('Risk template'!A147="","",'Risk template'!T147)</f>
        <v/>
      </c>
      <c r="L157" s="3" t="str">
        <f>IF('Risk template'!A147="","",'Risk template'!U147)</f>
        <v/>
      </c>
      <c r="M157" s="110"/>
      <c r="N157" s="107"/>
    </row>
    <row r="158" spans="1:14" x14ac:dyDescent="0.35">
      <c r="A158" s="3" t="str">
        <f>IF('Risk template'!A148="","",'Risk template'!A148)</f>
        <v/>
      </c>
      <c r="B158" s="3" t="str">
        <f>IF('Risk template'!A148="","",'Risk template'!D148)</f>
        <v/>
      </c>
      <c r="C158" s="3" t="str">
        <f>IF('Risk template'!A148="","",'Risk template'!F148)</f>
        <v/>
      </c>
      <c r="D158" s="3" t="str">
        <f>IF('Risk template'!A148="","",'Risk template'!G148)</f>
        <v/>
      </c>
      <c r="E158" s="3" t="str">
        <f>IF('Risk template'!A148="","",'Risk template'!L148)</f>
        <v/>
      </c>
      <c r="F158" s="3" t="str">
        <f>IF('Risk template'!A148="","",'Risk template'!M148)</f>
        <v/>
      </c>
      <c r="G158" s="3" t="str">
        <f>IF('Risk template'!A148="","",'Risk template'!N148)</f>
        <v/>
      </c>
      <c r="H158" s="3" t="str">
        <f>IF('Risk template'!A148="","",'Risk template'!O148)</f>
        <v/>
      </c>
      <c r="I158" s="3" t="str">
        <f>IF('Risk template'!A148="","",'Risk template'!P148)</f>
        <v/>
      </c>
      <c r="J158" s="3" t="str">
        <f>IF('Risk template'!A148="","",'Risk template'!Q148)</f>
        <v/>
      </c>
      <c r="K158" s="3" t="str">
        <f>IF('Risk template'!A148="","",'Risk template'!T148)</f>
        <v/>
      </c>
      <c r="L158" s="3" t="str">
        <f>IF('Risk template'!A148="","",'Risk template'!U148)</f>
        <v/>
      </c>
      <c r="M158" s="110"/>
      <c r="N158" s="107"/>
    </row>
    <row r="159" spans="1:14" x14ac:dyDescent="0.35">
      <c r="A159" s="3" t="str">
        <f>IF('Risk template'!A149="","",'Risk template'!A149)</f>
        <v/>
      </c>
      <c r="B159" s="3" t="str">
        <f>IF('Risk template'!A149="","",'Risk template'!D149)</f>
        <v/>
      </c>
      <c r="C159" s="3" t="str">
        <f>IF('Risk template'!A149="","",'Risk template'!F149)</f>
        <v/>
      </c>
      <c r="D159" s="3" t="str">
        <f>IF('Risk template'!A149="","",'Risk template'!G149)</f>
        <v/>
      </c>
      <c r="E159" s="3" t="str">
        <f>IF('Risk template'!A149="","",'Risk template'!L149)</f>
        <v/>
      </c>
      <c r="F159" s="3" t="str">
        <f>IF('Risk template'!A149="","",'Risk template'!M149)</f>
        <v/>
      </c>
      <c r="G159" s="3" t="str">
        <f>IF('Risk template'!A149="","",'Risk template'!N149)</f>
        <v/>
      </c>
      <c r="H159" s="3" t="str">
        <f>IF('Risk template'!A149="","",'Risk template'!O149)</f>
        <v/>
      </c>
      <c r="I159" s="3" t="str">
        <f>IF('Risk template'!A149="","",'Risk template'!P149)</f>
        <v/>
      </c>
      <c r="J159" s="3" t="str">
        <f>IF('Risk template'!A149="","",'Risk template'!Q149)</f>
        <v/>
      </c>
      <c r="K159" s="3" t="str">
        <f>IF('Risk template'!A149="","",'Risk template'!T149)</f>
        <v/>
      </c>
      <c r="L159" s="3" t="str">
        <f>IF('Risk template'!A149="","",'Risk template'!U149)</f>
        <v/>
      </c>
      <c r="M159" s="110"/>
      <c r="N159" s="107"/>
    </row>
    <row r="160" spans="1:14" x14ac:dyDescent="0.35">
      <c r="A160" s="3" t="str">
        <f>IF('Risk template'!A150="","",'Risk template'!A150)</f>
        <v/>
      </c>
      <c r="B160" s="3" t="str">
        <f>IF('Risk template'!A150="","",'Risk template'!D150)</f>
        <v/>
      </c>
      <c r="C160" s="3" t="str">
        <f>IF('Risk template'!A150="","",'Risk template'!F150)</f>
        <v/>
      </c>
      <c r="D160" s="3" t="str">
        <f>IF('Risk template'!A150="","",'Risk template'!G150)</f>
        <v/>
      </c>
      <c r="E160" s="3" t="str">
        <f>IF('Risk template'!A150="","",'Risk template'!L150)</f>
        <v/>
      </c>
      <c r="F160" s="3" t="str">
        <f>IF('Risk template'!A150="","",'Risk template'!M150)</f>
        <v/>
      </c>
      <c r="G160" s="3" t="str">
        <f>IF('Risk template'!A150="","",'Risk template'!N150)</f>
        <v/>
      </c>
      <c r="H160" s="3" t="str">
        <f>IF('Risk template'!A150="","",'Risk template'!O150)</f>
        <v/>
      </c>
      <c r="I160" s="3" t="str">
        <f>IF('Risk template'!A150="","",'Risk template'!P150)</f>
        <v/>
      </c>
      <c r="J160" s="3" t="str">
        <f>IF('Risk template'!A150="","",'Risk template'!Q150)</f>
        <v/>
      </c>
      <c r="K160" s="3" t="str">
        <f>IF('Risk template'!A150="","",'Risk template'!T150)</f>
        <v/>
      </c>
      <c r="L160" s="3" t="str">
        <f>IF('Risk template'!A150="","",'Risk template'!U150)</f>
        <v/>
      </c>
      <c r="M160" s="110"/>
      <c r="N160" s="107"/>
    </row>
    <row r="161" spans="1:14" x14ac:dyDescent="0.35">
      <c r="A161" s="3" t="str">
        <f>IF('Risk template'!A151="","",'Risk template'!A151)</f>
        <v/>
      </c>
      <c r="B161" s="3" t="str">
        <f>IF('Risk template'!A151="","",'Risk template'!D151)</f>
        <v/>
      </c>
      <c r="C161" s="3" t="str">
        <f>IF('Risk template'!A151="","",'Risk template'!F151)</f>
        <v/>
      </c>
      <c r="D161" s="3" t="str">
        <f>IF('Risk template'!A151="","",'Risk template'!G151)</f>
        <v/>
      </c>
      <c r="E161" s="3" t="str">
        <f>IF('Risk template'!A151="","",'Risk template'!L151)</f>
        <v/>
      </c>
      <c r="F161" s="3" t="str">
        <f>IF('Risk template'!A151="","",'Risk template'!M151)</f>
        <v/>
      </c>
      <c r="G161" s="3" t="str">
        <f>IF('Risk template'!A151="","",'Risk template'!N151)</f>
        <v/>
      </c>
      <c r="H161" s="3" t="str">
        <f>IF('Risk template'!A151="","",'Risk template'!O151)</f>
        <v/>
      </c>
      <c r="I161" s="3" t="str">
        <f>IF('Risk template'!A151="","",'Risk template'!P151)</f>
        <v/>
      </c>
      <c r="J161" s="3" t="str">
        <f>IF('Risk template'!A151="","",'Risk template'!Q151)</f>
        <v/>
      </c>
      <c r="K161" s="3" t="str">
        <f>IF('Risk template'!A151="","",'Risk template'!T151)</f>
        <v/>
      </c>
      <c r="L161" s="3" t="str">
        <f>IF('Risk template'!A151="","",'Risk template'!U151)</f>
        <v/>
      </c>
      <c r="M161" s="110"/>
      <c r="N161" s="107"/>
    </row>
    <row r="162" spans="1:14" x14ac:dyDescent="0.35">
      <c r="A162" s="3" t="str">
        <f>IF('Risk template'!A152="","",'Risk template'!A152)</f>
        <v/>
      </c>
      <c r="B162" s="3" t="str">
        <f>IF('Risk template'!A152="","",'Risk template'!D152)</f>
        <v/>
      </c>
      <c r="C162" s="3" t="str">
        <f>IF('Risk template'!A152="","",'Risk template'!F152)</f>
        <v/>
      </c>
      <c r="D162" s="3" t="str">
        <f>IF('Risk template'!A152="","",'Risk template'!G152)</f>
        <v/>
      </c>
      <c r="E162" s="3" t="str">
        <f>IF('Risk template'!A152="","",'Risk template'!L152)</f>
        <v/>
      </c>
      <c r="F162" s="3" t="str">
        <f>IF('Risk template'!A152="","",'Risk template'!M152)</f>
        <v/>
      </c>
      <c r="G162" s="3" t="str">
        <f>IF('Risk template'!A152="","",'Risk template'!N152)</f>
        <v/>
      </c>
      <c r="H162" s="3" t="str">
        <f>IF('Risk template'!A152="","",'Risk template'!O152)</f>
        <v/>
      </c>
      <c r="I162" s="3" t="str">
        <f>IF('Risk template'!A152="","",'Risk template'!P152)</f>
        <v/>
      </c>
      <c r="J162" s="3" t="str">
        <f>IF('Risk template'!A152="","",'Risk template'!Q152)</f>
        <v/>
      </c>
      <c r="K162" s="3" t="str">
        <f>IF('Risk template'!A152="","",'Risk template'!T152)</f>
        <v/>
      </c>
      <c r="L162" s="3" t="str">
        <f>IF('Risk template'!A152="","",'Risk template'!U152)</f>
        <v/>
      </c>
      <c r="M162" s="110"/>
      <c r="N162" s="107"/>
    </row>
    <row r="163" spans="1:14" x14ac:dyDescent="0.35">
      <c r="A163" s="3" t="str">
        <f>IF('Risk template'!A153="","",'Risk template'!A153)</f>
        <v/>
      </c>
      <c r="B163" s="3" t="str">
        <f>IF('Risk template'!A153="","",'Risk template'!D153)</f>
        <v/>
      </c>
      <c r="C163" s="3" t="str">
        <f>IF('Risk template'!A153="","",'Risk template'!F153)</f>
        <v/>
      </c>
      <c r="D163" s="3" t="str">
        <f>IF('Risk template'!A153="","",'Risk template'!G153)</f>
        <v/>
      </c>
      <c r="E163" s="3" t="str">
        <f>IF('Risk template'!A153="","",'Risk template'!L153)</f>
        <v/>
      </c>
      <c r="F163" s="3" t="str">
        <f>IF('Risk template'!A153="","",'Risk template'!M153)</f>
        <v/>
      </c>
      <c r="G163" s="3" t="str">
        <f>IF('Risk template'!A153="","",'Risk template'!N153)</f>
        <v/>
      </c>
      <c r="H163" s="3" t="str">
        <f>IF('Risk template'!A153="","",'Risk template'!O153)</f>
        <v/>
      </c>
      <c r="I163" s="3" t="str">
        <f>IF('Risk template'!A153="","",'Risk template'!P153)</f>
        <v/>
      </c>
      <c r="J163" s="3" t="str">
        <f>IF('Risk template'!A153="","",'Risk template'!Q153)</f>
        <v/>
      </c>
      <c r="K163" s="3" t="str">
        <f>IF('Risk template'!A153="","",'Risk template'!T153)</f>
        <v/>
      </c>
      <c r="L163" s="3" t="str">
        <f>IF('Risk template'!A153="","",'Risk template'!U153)</f>
        <v/>
      </c>
      <c r="M163" s="110"/>
      <c r="N163" s="107"/>
    </row>
    <row r="164" spans="1:14" x14ac:dyDescent="0.35">
      <c r="A164" s="3" t="str">
        <f>IF('Risk template'!A154="","",'Risk template'!A154)</f>
        <v/>
      </c>
      <c r="B164" s="3" t="str">
        <f>IF('Risk template'!A154="","",'Risk template'!D154)</f>
        <v/>
      </c>
      <c r="C164" s="3" t="str">
        <f>IF('Risk template'!A154="","",'Risk template'!F154)</f>
        <v/>
      </c>
      <c r="D164" s="3" t="str">
        <f>IF('Risk template'!A154="","",'Risk template'!G154)</f>
        <v/>
      </c>
      <c r="E164" s="3" t="str">
        <f>IF('Risk template'!A154="","",'Risk template'!L154)</f>
        <v/>
      </c>
      <c r="F164" s="3" t="str">
        <f>IF('Risk template'!A154="","",'Risk template'!M154)</f>
        <v/>
      </c>
      <c r="G164" s="3" t="str">
        <f>IF('Risk template'!A154="","",'Risk template'!N154)</f>
        <v/>
      </c>
      <c r="H164" s="3" t="str">
        <f>IF('Risk template'!A154="","",'Risk template'!O154)</f>
        <v/>
      </c>
      <c r="I164" s="3" t="str">
        <f>IF('Risk template'!A154="","",'Risk template'!P154)</f>
        <v/>
      </c>
      <c r="J164" s="3" t="str">
        <f>IF('Risk template'!A154="","",'Risk template'!Q154)</f>
        <v/>
      </c>
      <c r="K164" s="3" t="str">
        <f>IF('Risk template'!A154="","",'Risk template'!T154)</f>
        <v/>
      </c>
      <c r="L164" s="3" t="str">
        <f>IF('Risk template'!A154="","",'Risk template'!U154)</f>
        <v/>
      </c>
      <c r="M164" s="110"/>
      <c r="N164" s="107"/>
    </row>
    <row r="165" spans="1:14" x14ac:dyDescent="0.35">
      <c r="A165" s="3" t="str">
        <f>IF('Risk template'!A155="","",'Risk template'!A155)</f>
        <v/>
      </c>
      <c r="B165" s="3" t="str">
        <f>IF('Risk template'!A155="","",'Risk template'!D155)</f>
        <v/>
      </c>
      <c r="C165" s="3" t="str">
        <f>IF('Risk template'!A155="","",'Risk template'!F155)</f>
        <v/>
      </c>
      <c r="D165" s="3" t="str">
        <f>IF('Risk template'!A155="","",'Risk template'!G155)</f>
        <v/>
      </c>
      <c r="E165" s="3" t="str">
        <f>IF('Risk template'!A155="","",'Risk template'!L155)</f>
        <v/>
      </c>
      <c r="F165" s="3" t="str">
        <f>IF('Risk template'!A155="","",'Risk template'!M155)</f>
        <v/>
      </c>
      <c r="G165" s="3" t="str">
        <f>IF('Risk template'!A155="","",'Risk template'!N155)</f>
        <v/>
      </c>
      <c r="H165" s="3" t="str">
        <f>IF('Risk template'!A155="","",'Risk template'!O155)</f>
        <v/>
      </c>
      <c r="I165" s="3" t="str">
        <f>IF('Risk template'!A155="","",'Risk template'!P155)</f>
        <v/>
      </c>
      <c r="J165" s="3" t="str">
        <f>IF('Risk template'!A155="","",'Risk template'!Q155)</f>
        <v/>
      </c>
      <c r="K165" s="3" t="str">
        <f>IF('Risk template'!A155="","",'Risk template'!T155)</f>
        <v/>
      </c>
      <c r="L165" s="3" t="str">
        <f>IF('Risk template'!A155="","",'Risk template'!U155)</f>
        <v/>
      </c>
      <c r="M165" s="110"/>
      <c r="N165" s="107"/>
    </row>
    <row r="166" spans="1:14" x14ac:dyDescent="0.35">
      <c r="A166" s="3" t="str">
        <f>IF('Risk template'!A156="","",'Risk template'!A156)</f>
        <v/>
      </c>
      <c r="B166" s="3" t="str">
        <f>IF('Risk template'!A156="","",'Risk template'!D156)</f>
        <v/>
      </c>
      <c r="C166" s="3" t="str">
        <f>IF('Risk template'!A156="","",'Risk template'!F156)</f>
        <v/>
      </c>
      <c r="D166" s="3" t="str">
        <f>IF('Risk template'!A156="","",'Risk template'!G156)</f>
        <v/>
      </c>
      <c r="E166" s="3" t="str">
        <f>IF('Risk template'!A156="","",'Risk template'!L156)</f>
        <v/>
      </c>
      <c r="F166" s="3" t="str">
        <f>IF('Risk template'!A156="","",'Risk template'!M156)</f>
        <v/>
      </c>
      <c r="G166" s="3" t="str">
        <f>IF('Risk template'!A156="","",'Risk template'!N156)</f>
        <v/>
      </c>
      <c r="H166" s="3" t="str">
        <f>IF('Risk template'!A156="","",'Risk template'!O156)</f>
        <v/>
      </c>
      <c r="I166" s="3" t="str">
        <f>IF('Risk template'!A156="","",'Risk template'!P156)</f>
        <v/>
      </c>
      <c r="J166" s="3" t="str">
        <f>IF('Risk template'!A156="","",'Risk template'!Q156)</f>
        <v/>
      </c>
      <c r="K166" s="3" t="str">
        <f>IF('Risk template'!A156="","",'Risk template'!T156)</f>
        <v/>
      </c>
      <c r="L166" s="3" t="str">
        <f>IF('Risk template'!A156="","",'Risk template'!U156)</f>
        <v/>
      </c>
      <c r="M166" s="110"/>
      <c r="N166" s="107"/>
    </row>
    <row r="167" spans="1:14" x14ac:dyDescent="0.35">
      <c r="A167" s="3" t="str">
        <f>IF('Risk template'!A157="","",'Risk template'!A157)</f>
        <v/>
      </c>
      <c r="B167" s="3" t="str">
        <f>IF('Risk template'!A157="","",'Risk template'!D157)</f>
        <v/>
      </c>
      <c r="C167" s="3" t="str">
        <f>IF('Risk template'!A157="","",'Risk template'!F157)</f>
        <v/>
      </c>
      <c r="D167" s="3" t="str">
        <f>IF('Risk template'!A157="","",'Risk template'!G157)</f>
        <v/>
      </c>
      <c r="E167" s="3" t="str">
        <f>IF('Risk template'!A157="","",'Risk template'!L157)</f>
        <v/>
      </c>
      <c r="F167" s="3" t="str">
        <f>IF('Risk template'!A157="","",'Risk template'!M157)</f>
        <v/>
      </c>
      <c r="G167" s="3" t="str">
        <f>IF('Risk template'!A157="","",'Risk template'!N157)</f>
        <v/>
      </c>
      <c r="H167" s="3" t="str">
        <f>IF('Risk template'!A157="","",'Risk template'!O157)</f>
        <v/>
      </c>
      <c r="I167" s="3" t="str">
        <f>IF('Risk template'!A157="","",'Risk template'!P157)</f>
        <v/>
      </c>
      <c r="J167" s="3" t="str">
        <f>IF('Risk template'!A157="","",'Risk template'!Q157)</f>
        <v/>
      </c>
      <c r="K167" s="3" t="str">
        <f>IF('Risk template'!A157="","",'Risk template'!T157)</f>
        <v/>
      </c>
      <c r="L167" s="3" t="str">
        <f>IF('Risk template'!A157="","",'Risk template'!U157)</f>
        <v/>
      </c>
      <c r="M167" s="110"/>
      <c r="N167" s="107"/>
    </row>
    <row r="168" spans="1:14" x14ac:dyDescent="0.35">
      <c r="A168" s="3" t="str">
        <f>IF('Risk template'!A158="","",'Risk template'!A158)</f>
        <v/>
      </c>
      <c r="B168" s="3" t="str">
        <f>IF('Risk template'!A158="","",'Risk template'!D158)</f>
        <v/>
      </c>
      <c r="C168" s="3" t="str">
        <f>IF('Risk template'!A158="","",'Risk template'!F158)</f>
        <v/>
      </c>
      <c r="D168" s="3" t="str">
        <f>IF('Risk template'!A158="","",'Risk template'!G158)</f>
        <v/>
      </c>
      <c r="E168" s="3" t="str">
        <f>IF('Risk template'!A158="","",'Risk template'!L158)</f>
        <v/>
      </c>
      <c r="F168" s="3" t="str">
        <f>IF('Risk template'!A158="","",'Risk template'!M158)</f>
        <v/>
      </c>
      <c r="G168" s="3" t="str">
        <f>IF('Risk template'!A158="","",'Risk template'!N158)</f>
        <v/>
      </c>
      <c r="H168" s="3" t="str">
        <f>IF('Risk template'!A158="","",'Risk template'!O158)</f>
        <v/>
      </c>
      <c r="I168" s="3" t="str">
        <f>IF('Risk template'!A158="","",'Risk template'!P158)</f>
        <v/>
      </c>
      <c r="J168" s="3" t="str">
        <f>IF('Risk template'!A158="","",'Risk template'!Q158)</f>
        <v/>
      </c>
      <c r="K168" s="3" t="str">
        <f>IF('Risk template'!A158="","",'Risk template'!T158)</f>
        <v/>
      </c>
      <c r="L168" s="3" t="str">
        <f>IF('Risk template'!A158="","",'Risk template'!U158)</f>
        <v/>
      </c>
      <c r="M168" s="110"/>
      <c r="N168" s="107"/>
    </row>
    <row r="169" spans="1:14" x14ac:dyDescent="0.35">
      <c r="A169" s="3" t="str">
        <f>IF('Risk template'!A159="","",'Risk template'!A159)</f>
        <v/>
      </c>
      <c r="B169" s="3" t="str">
        <f>IF('Risk template'!A159="","",'Risk template'!D159)</f>
        <v/>
      </c>
      <c r="C169" s="3" t="str">
        <f>IF('Risk template'!A159="","",'Risk template'!F159)</f>
        <v/>
      </c>
      <c r="D169" s="3" t="str">
        <f>IF('Risk template'!A159="","",'Risk template'!G159)</f>
        <v/>
      </c>
      <c r="E169" s="3" t="str">
        <f>IF('Risk template'!A159="","",'Risk template'!L159)</f>
        <v/>
      </c>
      <c r="F169" s="3" t="str">
        <f>IF('Risk template'!A159="","",'Risk template'!M159)</f>
        <v/>
      </c>
      <c r="G169" s="3" t="str">
        <f>IF('Risk template'!A159="","",'Risk template'!N159)</f>
        <v/>
      </c>
      <c r="H169" s="3" t="str">
        <f>IF('Risk template'!A159="","",'Risk template'!O159)</f>
        <v/>
      </c>
      <c r="I169" s="3" t="str">
        <f>IF('Risk template'!A159="","",'Risk template'!P159)</f>
        <v/>
      </c>
      <c r="J169" s="3" t="str">
        <f>IF('Risk template'!A159="","",'Risk template'!Q159)</f>
        <v/>
      </c>
      <c r="K169" s="3" t="str">
        <f>IF('Risk template'!A159="","",'Risk template'!T159)</f>
        <v/>
      </c>
      <c r="L169" s="3" t="str">
        <f>IF('Risk template'!A159="","",'Risk template'!U159)</f>
        <v/>
      </c>
      <c r="M169" s="110"/>
      <c r="N169" s="107"/>
    </row>
    <row r="170" spans="1:14" x14ac:dyDescent="0.35">
      <c r="A170" s="3" t="str">
        <f>IF('Risk template'!A160="","",'Risk template'!A160)</f>
        <v/>
      </c>
      <c r="B170" s="3" t="str">
        <f>IF('Risk template'!A160="","",'Risk template'!D160)</f>
        <v/>
      </c>
      <c r="C170" s="3" t="str">
        <f>IF('Risk template'!A160="","",'Risk template'!F160)</f>
        <v/>
      </c>
      <c r="D170" s="3" t="str">
        <f>IF('Risk template'!A160="","",'Risk template'!G160)</f>
        <v/>
      </c>
      <c r="E170" s="3" t="str">
        <f>IF('Risk template'!A160="","",'Risk template'!L160)</f>
        <v/>
      </c>
      <c r="F170" s="3" t="str">
        <f>IF('Risk template'!A160="","",'Risk template'!M160)</f>
        <v/>
      </c>
      <c r="G170" s="3" t="str">
        <f>IF('Risk template'!A160="","",'Risk template'!N160)</f>
        <v/>
      </c>
      <c r="H170" s="3" t="str">
        <f>IF('Risk template'!A160="","",'Risk template'!O160)</f>
        <v/>
      </c>
      <c r="I170" s="3" t="str">
        <f>IF('Risk template'!A160="","",'Risk template'!P160)</f>
        <v/>
      </c>
      <c r="J170" s="3" t="str">
        <f>IF('Risk template'!A160="","",'Risk template'!Q160)</f>
        <v/>
      </c>
      <c r="K170" s="3" t="str">
        <f>IF('Risk template'!A160="","",'Risk template'!T160)</f>
        <v/>
      </c>
      <c r="L170" s="3" t="str">
        <f>IF('Risk template'!A160="","",'Risk template'!U160)</f>
        <v/>
      </c>
      <c r="M170" s="110"/>
      <c r="N170" s="107"/>
    </row>
    <row r="171" spans="1:14" x14ac:dyDescent="0.35">
      <c r="A171" s="3" t="str">
        <f>IF('Risk template'!A161="","",'Risk template'!A161)</f>
        <v/>
      </c>
      <c r="B171" s="3" t="str">
        <f>IF('Risk template'!A161="","",'Risk template'!D161)</f>
        <v/>
      </c>
      <c r="C171" s="3" t="str">
        <f>IF('Risk template'!A161="","",'Risk template'!F161)</f>
        <v/>
      </c>
      <c r="D171" s="3" t="str">
        <f>IF('Risk template'!A161="","",'Risk template'!G161)</f>
        <v/>
      </c>
      <c r="E171" s="3" t="str">
        <f>IF('Risk template'!A161="","",'Risk template'!L161)</f>
        <v/>
      </c>
      <c r="F171" s="3" t="str">
        <f>IF('Risk template'!A161="","",'Risk template'!M161)</f>
        <v/>
      </c>
      <c r="G171" s="3" t="str">
        <f>IF('Risk template'!A161="","",'Risk template'!N161)</f>
        <v/>
      </c>
      <c r="H171" s="3" t="str">
        <f>IF('Risk template'!A161="","",'Risk template'!O161)</f>
        <v/>
      </c>
      <c r="I171" s="3" t="str">
        <f>IF('Risk template'!A161="","",'Risk template'!P161)</f>
        <v/>
      </c>
      <c r="J171" s="3" t="str">
        <f>IF('Risk template'!A161="","",'Risk template'!Q161)</f>
        <v/>
      </c>
      <c r="K171" s="3" t="str">
        <f>IF('Risk template'!A161="","",'Risk template'!T161)</f>
        <v/>
      </c>
      <c r="L171" s="3" t="str">
        <f>IF('Risk template'!A161="","",'Risk template'!U161)</f>
        <v/>
      </c>
      <c r="M171" s="110"/>
      <c r="N171" s="107"/>
    </row>
    <row r="172" spans="1:14" x14ac:dyDescent="0.35">
      <c r="A172" s="3" t="str">
        <f>IF('Risk template'!A162="","",'Risk template'!A162)</f>
        <v/>
      </c>
      <c r="B172" s="3" t="str">
        <f>IF('Risk template'!A162="","",'Risk template'!D162)</f>
        <v/>
      </c>
      <c r="C172" s="3" t="str">
        <f>IF('Risk template'!A162="","",'Risk template'!F162)</f>
        <v/>
      </c>
      <c r="D172" s="3" t="str">
        <f>IF('Risk template'!A162="","",'Risk template'!G162)</f>
        <v/>
      </c>
      <c r="E172" s="3" t="str">
        <f>IF('Risk template'!A162="","",'Risk template'!L162)</f>
        <v/>
      </c>
      <c r="F172" s="3" t="str">
        <f>IF('Risk template'!A162="","",'Risk template'!M162)</f>
        <v/>
      </c>
      <c r="G172" s="3" t="str">
        <f>IF('Risk template'!A162="","",'Risk template'!N162)</f>
        <v/>
      </c>
      <c r="H172" s="3" t="str">
        <f>IF('Risk template'!A162="","",'Risk template'!O162)</f>
        <v/>
      </c>
      <c r="I172" s="3" t="str">
        <f>IF('Risk template'!A162="","",'Risk template'!P162)</f>
        <v/>
      </c>
      <c r="J172" s="3" t="str">
        <f>IF('Risk template'!A162="","",'Risk template'!Q162)</f>
        <v/>
      </c>
      <c r="K172" s="3" t="str">
        <f>IF('Risk template'!A162="","",'Risk template'!T162)</f>
        <v/>
      </c>
      <c r="L172" s="3" t="str">
        <f>IF('Risk template'!A162="","",'Risk template'!U162)</f>
        <v/>
      </c>
      <c r="M172" s="110"/>
      <c r="N172" s="107"/>
    </row>
    <row r="173" spans="1:14" x14ac:dyDescent="0.35">
      <c r="A173" s="3" t="str">
        <f>IF('Risk template'!A163="","",'Risk template'!A163)</f>
        <v/>
      </c>
      <c r="B173" s="3" t="str">
        <f>IF('Risk template'!A163="","",'Risk template'!D163)</f>
        <v/>
      </c>
      <c r="C173" s="3" t="str">
        <f>IF('Risk template'!A163="","",'Risk template'!F163)</f>
        <v/>
      </c>
      <c r="D173" s="3" t="str">
        <f>IF('Risk template'!A163="","",'Risk template'!G163)</f>
        <v/>
      </c>
      <c r="E173" s="3" t="str">
        <f>IF('Risk template'!A163="","",'Risk template'!L163)</f>
        <v/>
      </c>
      <c r="F173" s="3" t="str">
        <f>IF('Risk template'!A163="","",'Risk template'!M163)</f>
        <v/>
      </c>
      <c r="G173" s="3" t="str">
        <f>IF('Risk template'!A163="","",'Risk template'!N163)</f>
        <v/>
      </c>
      <c r="H173" s="3" t="str">
        <f>IF('Risk template'!A163="","",'Risk template'!O163)</f>
        <v/>
      </c>
      <c r="I173" s="3" t="str">
        <f>IF('Risk template'!A163="","",'Risk template'!P163)</f>
        <v/>
      </c>
      <c r="J173" s="3" t="str">
        <f>IF('Risk template'!A163="","",'Risk template'!Q163)</f>
        <v/>
      </c>
      <c r="K173" s="3" t="str">
        <f>IF('Risk template'!A163="","",'Risk template'!T163)</f>
        <v/>
      </c>
      <c r="L173" s="3" t="str">
        <f>IF('Risk template'!A163="","",'Risk template'!U163)</f>
        <v/>
      </c>
      <c r="M173" s="110"/>
      <c r="N173" s="107"/>
    </row>
    <row r="174" spans="1:14" x14ac:dyDescent="0.35">
      <c r="A174" s="3" t="str">
        <f>IF('Risk template'!A164="","",'Risk template'!A164)</f>
        <v/>
      </c>
      <c r="B174" s="3" t="str">
        <f>IF('Risk template'!A164="","",'Risk template'!D164)</f>
        <v/>
      </c>
      <c r="C174" s="3" t="str">
        <f>IF('Risk template'!A164="","",'Risk template'!F164)</f>
        <v/>
      </c>
      <c r="D174" s="3" t="str">
        <f>IF('Risk template'!A164="","",'Risk template'!G164)</f>
        <v/>
      </c>
      <c r="E174" s="3" t="str">
        <f>IF('Risk template'!A164="","",'Risk template'!L164)</f>
        <v/>
      </c>
      <c r="F174" s="3" t="str">
        <f>IF('Risk template'!A164="","",'Risk template'!M164)</f>
        <v/>
      </c>
      <c r="G174" s="3" t="str">
        <f>IF('Risk template'!A164="","",'Risk template'!N164)</f>
        <v/>
      </c>
      <c r="H174" s="3" t="str">
        <f>IF('Risk template'!A164="","",'Risk template'!O164)</f>
        <v/>
      </c>
      <c r="I174" s="3" t="str">
        <f>IF('Risk template'!A164="","",'Risk template'!P164)</f>
        <v/>
      </c>
      <c r="J174" s="3" t="str">
        <f>IF('Risk template'!A164="","",'Risk template'!Q164)</f>
        <v/>
      </c>
      <c r="K174" s="3" t="str">
        <f>IF('Risk template'!A164="","",'Risk template'!T164)</f>
        <v/>
      </c>
      <c r="L174" s="3" t="str">
        <f>IF('Risk template'!A164="","",'Risk template'!U164)</f>
        <v/>
      </c>
      <c r="M174" s="110"/>
      <c r="N174" s="107"/>
    </row>
    <row r="175" spans="1:14" x14ac:dyDescent="0.35">
      <c r="A175" s="3" t="str">
        <f>IF('Risk template'!A165="","",'Risk template'!A165)</f>
        <v/>
      </c>
      <c r="B175" s="3" t="str">
        <f>IF('Risk template'!A165="","",'Risk template'!D165)</f>
        <v/>
      </c>
      <c r="C175" s="3" t="str">
        <f>IF('Risk template'!A165="","",'Risk template'!F165)</f>
        <v/>
      </c>
      <c r="D175" s="3" t="str">
        <f>IF('Risk template'!A165="","",'Risk template'!G165)</f>
        <v/>
      </c>
      <c r="E175" s="3" t="str">
        <f>IF('Risk template'!A165="","",'Risk template'!L165)</f>
        <v/>
      </c>
      <c r="F175" s="3" t="str">
        <f>IF('Risk template'!A165="","",'Risk template'!M165)</f>
        <v/>
      </c>
      <c r="G175" s="3" t="str">
        <f>IF('Risk template'!A165="","",'Risk template'!N165)</f>
        <v/>
      </c>
      <c r="H175" s="3" t="str">
        <f>IF('Risk template'!A165="","",'Risk template'!O165)</f>
        <v/>
      </c>
      <c r="I175" s="3" t="str">
        <f>IF('Risk template'!A165="","",'Risk template'!P165)</f>
        <v/>
      </c>
      <c r="J175" s="3" t="str">
        <f>IF('Risk template'!A165="","",'Risk template'!Q165)</f>
        <v/>
      </c>
      <c r="K175" s="3" t="str">
        <f>IF('Risk template'!A165="","",'Risk template'!T165)</f>
        <v/>
      </c>
      <c r="L175" s="3" t="str">
        <f>IF('Risk template'!A165="","",'Risk template'!U165)</f>
        <v/>
      </c>
      <c r="M175" s="110"/>
      <c r="N175" s="107"/>
    </row>
    <row r="176" spans="1:14" x14ac:dyDescent="0.35">
      <c r="M176" s="111"/>
      <c r="N176" s="107"/>
    </row>
    <row r="177" spans="13:14" x14ac:dyDescent="0.35">
      <c r="M177" s="107"/>
      <c r="N177" s="107"/>
    </row>
    <row r="178" spans="13:14" x14ac:dyDescent="0.35">
      <c r="M178" s="107"/>
      <c r="N178" s="107"/>
    </row>
    <row r="179" spans="13:14" x14ac:dyDescent="0.35">
      <c r="M179" s="107"/>
      <c r="N179" s="107"/>
    </row>
    <row r="180" spans="13:14" x14ac:dyDescent="0.35">
      <c r="M180" s="107"/>
      <c r="N180" s="107"/>
    </row>
    <row r="181" spans="13:14" x14ac:dyDescent="0.35">
      <c r="M181" s="107"/>
      <c r="N181" s="107"/>
    </row>
    <row r="182" spans="13:14" x14ac:dyDescent="0.35">
      <c r="M182" s="107"/>
      <c r="N182" s="107"/>
    </row>
    <row r="183" spans="13:14" x14ac:dyDescent="0.35">
      <c r="M183" s="107"/>
      <c r="N183" s="107"/>
    </row>
    <row r="184" spans="13:14" x14ac:dyDescent="0.35">
      <c r="M184" s="107"/>
      <c r="N184" s="107"/>
    </row>
    <row r="185" spans="13:14" x14ac:dyDescent="0.35">
      <c r="M185" s="107"/>
      <c r="N185" s="107"/>
    </row>
    <row r="186" spans="13:14" x14ac:dyDescent="0.35">
      <c r="M186" s="107"/>
      <c r="N186" s="107"/>
    </row>
    <row r="187" spans="13:14" x14ac:dyDescent="0.35">
      <c r="M187" s="107"/>
      <c r="N187" s="107"/>
    </row>
    <row r="188" spans="13:14" x14ac:dyDescent="0.35">
      <c r="M188" s="107"/>
      <c r="N188" s="107"/>
    </row>
    <row r="189" spans="13:14" x14ac:dyDescent="0.35">
      <c r="M189" s="107"/>
      <c r="N189" s="107"/>
    </row>
    <row r="190" spans="13:14" x14ac:dyDescent="0.35">
      <c r="M190" s="107"/>
      <c r="N190" s="107"/>
    </row>
    <row r="191" spans="13:14" x14ac:dyDescent="0.35">
      <c r="M191" s="107"/>
      <c r="N191" s="107"/>
    </row>
    <row r="192" spans="13:14" x14ac:dyDescent="0.35">
      <c r="M192" s="107"/>
      <c r="N192" s="107"/>
    </row>
  </sheetData>
  <mergeCells count="16">
    <mergeCell ref="A3:L3"/>
    <mergeCell ref="B4:D4"/>
    <mergeCell ref="E4:G4"/>
    <mergeCell ref="A5:L5"/>
    <mergeCell ref="A6:A9"/>
    <mergeCell ref="B6:D9"/>
    <mergeCell ref="E6:E9"/>
    <mergeCell ref="F6:G9"/>
    <mergeCell ref="I11:I12"/>
    <mergeCell ref="R12:R17"/>
    <mergeCell ref="T19:X19"/>
    <mergeCell ref="H6:J6"/>
    <mergeCell ref="H7:J7"/>
    <mergeCell ref="H8:J8"/>
    <mergeCell ref="H9:J9"/>
    <mergeCell ref="A10:L10"/>
  </mergeCells>
  <pageMargins left="0.7" right="0.7" top="0.75" bottom="0.75" header="0.3" footer="0.3"/>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C10"/>
  <sheetViews>
    <sheetView workbookViewId="0">
      <selection activeCell="C5" sqref="C5"/>
    </sheetView>
  </sheetViews>
  <sheetFormatPr defaultRowHeight="14.5" x14ac:dyDescent="0.35"/>
  <cols>
    <col min="2" max="2" width="16.453125" customWidth="1"/>
    <col min="3" max="3" width="92" customWidth="1"/>
    <col min="6" max="9" width="9.1796875" customWidth="1"/>
  </cols>
  <sheetData>
    <row r="2" spans="2:3" ht="19" thickBot="1" x14ac:dyDescent="0.5">
      <c r="C2" s="15" t="s">
        <v>35</v>
      </c>
    </row>
    <row r="3" spans="2:3" ht="33.75" customHeight="1" thickBot="1" x14ac:dyDescent="0.4">
      <c r="B3" s="16" t="s">
        <v>26</v>
      </c>
      <c r="C3" s="17" t="s">
        <v>27</v>
      </c>
    </row>
    <row r="4" spans="2:3" ht="15" thickBot="1" x14ac:dyDescent="0.4">
      <c r="B4" s="18"/>
      <c r="C4" s="19" t="s">
        <v>28</v>
      </c>
    </row>
    <row r="5" spans="2:3" ht="25.5" customHeight="1" thickBot="1" x14ac:dyDescent="0.4">
      <c r="B5" s="20">
        <v>1</v>
      </c>
      <c r="C5" s="21" t="s">
        <v>29</v>
      </c>
    </row>
    <row r="6" spans="2:3" ht="24" customHeight="1" thickBot="1" x14ac:dyDescent="0.4">
      <c r="B6" s="20">
        <v>2</v>
      </c>
      <c r="C6" s="21" t="s">
        <v>30</v>
      </c>
    </row>
    <row r="7" spans="2:3" ht="22.5" customHeight="1" thickBot="1" x14ac:dyDescent="0.4">
      <c r="B7" s="20">
        <v>3</v>
      </c>
      <c r="C7" s="21" t="s">
        <v>31</v>
      </c>
    </row>
    <row r="8" spans="2:3" ht="23.25" customHeight="1" thickBot="1" x14ac:dyDescent="0.4">
      <c r="B8" s="20">
        <v>4</v>
      </c>
      <c r="C8" s="21" t="s">
        <v>32</v>
      </c>
    </row>
    <row r="9" spans="2:3" ht="21.75" customHeight="1" thickBot="1" x14ac:dyDescent="0.4">
      <c r="B9" s="20">
        <v>5</v>
      </c>
      <c r="C9" s="21" t="s">
        <v>33</v>
      </c>
    </row>
    <row r="10" spans="2:3" ht="19.5" customHeight="1" thickBot="1" x14ac:dyDescent="0.4">
      <c r="B10" s="20">
        <v>6</v>
      </c>
      <c r="C10" s="21" t="s">
        <v>34</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I18"/>
  <sheetViews>
    <sheetView topLeftCell="A3" workbookViewId="0">
      <selection activeCell="C20" sqref="C20"/>
    </sheetView>
  </sheetViews>
  <sheetFormatPr defaultRowHeight="14.5" x14ac:dyDescent="0.35"/>
  <cols>
    <col min="2" max="2" width="7" bestFit="1" customWidth="1"/>
    <col min="3" max="3" width="14" bestFit="1" customWidth="1"/>
    <col min="4" max="4" width="30.453125" customWidth="1"/>
    <col min="5" max="5" width="30.7265625" customWidth="1"/>
    <col min="6" max="6" width="33.453125" customWidth="1"/>
  </cols>
  <sheetData>
    <row r="2" spans="1:9" ht="30" customHeight="1" thickBot="1" x14ac:dyDescent="0.4">
      <c r="A2" s="225" t="s">
        <v>45</v>
      </c>
      <c r="B2" s="225"/>
      <c r="C2" s="225"/>
      <c r="D2" s="225"/>
      <c r="E2" s="225"/>
      <c r="F2" s="225"/>
    </row>
    <row r="3" spans="1:9" ht="15" thickBot="1" x14ac:dyDescent="0.4">
      <c r="B3" s="68" t="s">
        <v>36</v>
      </c>
      <c r="C3" s="69" t="s">
        <v>37</v>
      </c>
      <c r="D3" s="69" t="s">
        <v>55</v>
      </c>
      <c r="E3" s="226" t="s">
        <v>87</v>
      </c>
      <c r="F3" s="227"/>
    </row>
    <row r="4" spans="1:9" ht="15" thickBot="1" x14ac:dyDescent="0.4">
      <c r="B4" s="70"/>
      <c r="C4" s="71"/>
      <c r="D4" s="71"/>
      <c r="E4" s="72" t="s">
        <v>38</v>
      </c>
      <c r="F4" s="72" t="s">
        <v>39</v>
      </c>
    </row>
    <row r="5" spans="1:9" ht="15" customHeight="1" x14ac:dyDescent="0.35">
      <c r="B5" s="228" t="s">
        <v>82</v>
      </c>
      <c r="C5" s="231" t="s">
        <v>40</v>
      </c>
      <c r="D5" s="73" t="s">
        <v>99</v>
      </c>
      <c r="E5" s="231" t="s">
        <v>88</v>
      </c>
      <c r="F5" s="231" t="s">
        <v>89</v>
      </c>
    </row>
    <row r="6" spans="1:9" ht="23" x14ac:dyDescent="0.35">
      <c r="B6" s="229"/>
      <c r="C6" s="232"/>
      <c r="D6" s="73" t="s">
        <v>100</v>
      </c>
      <c r="E6" s="232"/>
      <c r="F6" s="232"/>
    </row>
    <row r="7" spans="1:9" ht="15" thickBot="1" x14ac:dyDescent="0.4">
      <c r="B7" s="230"/>
      <c r="C7" s="233"/>
      <c r="D7" s="74" t="s">
        <v>101</v>
      </c>
      <c r="E7" s="233"/>
      <c r="F7" s="233"/>
    </row>
    <row r="8" spans="1:9" x14ac:dyDescent="0.35">
      <c r="B8" s="228" t="s">
        <v>83</v>
      </c>
      <c r="C8" s="231" t="s">
        <v>41</v>
      </c>
      <c r="D8" s="73" t="s">
        <v>102</v>
      </c>
      <c r="E8" s="231" t="s">
        <v>90</v>
      </c>
      <c r="F8" s="231" t="s">
        <v>91</v>
      </c>
    </row>
    <row r="9" spans="1:9" ht="15" customHeight="1" x14ac:dyDescent="0.35">
      <c r="B9" s="229"/>
      <c r="C9" s="232"/>
      <c r="D9" s="73" t="s">
        <v>103</v>
      </c>
      <c r="E9" s="232"/>
      <c r="F9" s="232"/>
    </row>
    <row r="10" spans="1:9" ht="15" thickBot="1" x14ac:dyDescent="0.4">
      <c r="B10" s="230"/>
      <c r="C10" s="233"/>
      <c r="D10" s="74" t="s">
        <v>104</v>
      </c>
      <c r="E10" s="233"/>
      <c r="F10" s="233"/>
    </row>
    <row r="11" spans="1:9" x14ac:dyDescent="0.35">
      <c r="B11" s="228" t="s">
        <v>84</v>
      </c>
      <c r="C11" s="231" t="s">
        <v>42</v>
      </c>
      <c r="D11" s="73" t="s">
        <v>105</v>
      </c>
      <c r="E11" s="231" t="s">
        <v>92</v>
      </c>
      <c r="F11" s="231" t="s">
        <v>93</v>
      </c>
    </row>
    <row r="12" spans="1:9" ht="35" thickBot="1" x14ac:dyDescent="0.4">
      <c r="B12" s="230"/>
      <c r="C12" s="233"/>
      <c r="D12" s="74" t="s">
        <v>106</v>
      </c>
      <c r="E12" s="233"/>
      <c r="F12" s="233"/>
    </row>
    <row r="13" spans="1:9" ht="23" x14ac:dyDescent="0.35">
      <c r="B13" s="228" t="s">
        <v>85</v>
      </c>
      <c r="C13" s="231" t="s">
        <v>43</v>
      </c>
      <c r="D13" s="73" t="s">
        <v>107</v>
      </c>
      <c r="E13" s="231" t="s">
        <v>94</v>
      </c>
      <c r="F13" s="231" t="s">
        <v>95</v>
      </c>
      <c r="I13" t="s">
        <v>98</v>
      </c>
    </row>
    <row r="14" spans="1:9" x14ac:dyDescent="0.35">
      <c r="B14" s="229"/>
      <c r="C14" s="232"/>
      <c r="D14" s="73" t="s">
        <v>108</v>
      </c>
      <c r="E14" s="232"/>
      <c r="F14" s="232"/>
    </row>
    <row r="15" spans="1:9" ht="15" customHeight="1" thickBot="1" x14ac:dyDescent="0.4">
      <c r="B15" s="230"/>
      <c r="C15" s="233"/>
      <c r="D15" s="74" t="s">
        <v>109</v>
      </c>
      <c r="E15" s="233"/>
      <c r="F15" s="233"/>
    </row>
    <row r="16" spans="1:9" x14ac:dyDescent="0.35">
      <c r="B16" s="228" t="s">
        <v>86</v>
      </c>
      <c r="C16" s="231" t="s">
        <v>44</v>
      </c>
      <c r="D16" s="73" t="s">
        <v>110</v>
      </c>
      <c r="E16" s="231" t="s">
        <v>96</v>
      </c>
      <c r="F16" s="231" t="s">
        <v>97</v>
      </c>
    </row>
    <row r="17" spans="2:6" x14ac:dyDescent="0.35">
      <c r="B17" s="229"/>
      <c r="C17" s="232"/>
      <c r="D17" s="73" t="s">
        <v>111</v>
      </c>
      <c r="E17" s="232"/>
      <c r="F17" s="232"/>
    </row>
    <row r="18" spans="2:6" ht="15" customHeight="1" thickBot="1" x14ac:dyDescent="0.4">
      <c r="B18" s="230"/>
      <c r="C18" s="233"/>
      <c r="D18" s="74" t="s">
        <v>112</v>
      </c>
      <c r="E18" s="233"/>
      <c r="F18" s="233"/>
    </row>
  </sheetData>
  <mergeCells count="22">
    <mergeCell ref="B13:B15"/>
    <mergeCell ref="C13:C15"/>
    <mergeCell ref="E13:E15"/>
    <mergeCell ref="F13:F15"/>
    <mergeCell ref="B16:B18"/>
    <mergeCell ref="C16:C18"/>
    <mergeCell ref="E16:E18"/>
    <mergeCell ref="F16:F18"/>
    <mergeCell ref="B8:B10"/>
    <mergeCell ref="C8:C10"/>
    <mergeCell ref="E8:E10"/>
    <mergeCell ref="F8:F10"/>
    <mergeCell ref="B11:B12"/>
    <mergeCell ref="C11:C12"/>
    <mergeCell ref="E11:E12"/>
    <mergeCell ref="F11:F12"/>
    <mergeCell ref="A2:F2"/>
    <mergeCell ref="E3:F3"/>
    <mergeCell ref="B5:B7"/>
    <mergeCell ref="C5:C7"/>
    <mergeCell ref="E5:E7"/>
    <mergeCell ref="F5:F7"/>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3:H8"/>
  <sheetViews>
    <sheetView zoomScaleNormal="100" workbookViewId="0">
      <selection activeCell="F19" sqref="F19"/>
    </sheetView>
  </sheetViews>
  <sheetFormatPr defaultRowHeight="14.5" x14ac:dyDescent="0.35"/>
  <cols>
    <col min="2" max="2" width="30.81640625" customWidth="1"/>
    <col min="3" max="3" width="60.1796875" customWidth="1"/>
    <col min="6" max="6" width="23.26953125" customWidth="1"/>
    <col min="7" max="7" width="71.7265625" customWidth="1"/>
    <col min="8" max="8" width="9.1796875" style="58"/>
  </cols>
  <sheetData>
    <row r="3" spans="2:8" ht="21" customHeight="1" thickBot="1" x14ac:dyDescent="0.4">
      <c r="B3" s="234" t="s">
        <v>46</v>
      </c>
      <c r="C3" s="234"/>
    </row>
    <row r="4" spans="2:8" ht="30" customHeight="1" thickBot="1" x14ac:dyDescent="0.4">
      <c r="B4" s="100" t="s">
        <v>75</v>
      </c>
      <c r="C4" s="24" t="s">
        <v>47</v>
      </c>
      <c r="H4" s="65"/>
    </row>
    <row r="5" spans="2:8" ht="63" thickBot="1" x14ac:dyDescent="0.4">
      <c r="B5" s="101" t="s">
        <v>48</v>
      </c>
      <c r="C5" s="23" t="s">
        <v>76</v>
      </c>
      <c r="H5" s="64"/>
    </row>
    <row r="6" spans="2:8" ht="50.5" thickBot="1" x14ac:dyDescent="0.4">
      <c r="B6" s="66" t="s">
        <v>77</v>
      </c>
      <c r="C6" s="23" t="s">
        <v>78</v>
      </c>
      <c r="H6" s="64"/>
    </row>
    <row r="7" spans="2:8" ht="42" customHeight="1" thickBot="1" x14ac:dyDescent="0.4">
      <c r="B7" s="66" t="s">
        <v>79</v>
      </c>
      <c r="C7" s="23" t="s">
        <v>80</v>
      </c>
      <c r="H7" s="64"/>
    </row>
    <row r="8" spans="2:8" ht="25.5" thickBot="1" x14ac:dyDescent="0.4">
      <c r="B8" s="22" t="s">
        <v>49</v>
      </c>
      <c r="C8" s="63" t="s">
        <v>81</v>
      </c>
    </row>
  </sheetData>
  <mergeCells count="1">
    <mergeCell ref="B3:C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C1:I17"/>
  <sheetViews>
    <sheetView workbookViewId="0">
      <selection activeCell="O5" sqref="O5"/>
    </sheetView>
  </sheetViews>
  <sheetFormatPr defaultRowHeight="14.5" x14ac:dyDescent="0.35"/>
  <cols>
    <col min="5" max="9" width="20.453125" customWidth="1"/>
  </cols>
  <sheetData>
    <row r="1" spans="3:9" ht="15" thickBot="1" x14ac:dyDescent="0.4"/>
    <row r="2" spans="3:9" ht="31.5" customHeight="1" thickBot="1" x14ac:dyDescent="0.65">
      <c r="E2" s="235" t="s">
        <v>117</v>
      </c>
      <c r="F2" s="236"/>
      <c r="G2" s="236"/>
      <c r="H2" s="236"/>
      <c r="I2" s="237"/>
    </row>
    <row r="3" spans="3:9" ht="34.5" customHeight="1" thickBot="1" x14ac:dyDescent="0.4">
      <c r="C3" s="242" t="s">
        <v>25</v>
      </c>
      <c r="D3" s="75">
        <v>6</v>
      </c>
      <c r="E3" s="76" t="s">
        <v>19</v>
      </c>
      <c r="F3" s="76" t="s">
        <v>19</v>
      </c>
      <c r="G3" s="76" t="s">
        <v>19</v>
      </c>
      <c r="H3" s="76" t="s">
        <v>19</v>
      </c>
      <c r="I3" s="76" t="s">
        <v>19</v>
      </c>
    </row>
    <row r="4" spans="3:9" ht="29.25" customHeight="1" thickBot="1" x14ac:dyDescent="0.4">
      <c r="C4" s="243"/>
      <c r="D4" s="77">
        <v>5</v>
      </c>
      <c r="E4" s="78" t="s">
        <v>21</v>
      </c>
      <c r="F4" s="78" t="s">
        <v>21</v>
      </c>
      <c r="G4" s="78" t="s">
        <v>21</v>
      </c>
      <c r="H4" s="79" t="s">
        <v>19</v>
      </c>
      <c r="I4" s="79" t="s">
        <v>19</v>
      </c>
    </row>
    <row r="5" spans="3:9" ht="38.25" customHeight="1" thickBot="1" x14ac:dyDescent="0.4">
      <c r="C5" s="243"/>
      <c r="D5" s="77">
        <v>4</v>
      </c>
      <c r="E5" s="80" t="s">
        <v>22</v>
      </c>
      <c r="F5" s="80" t="s">
        <v>22</v>
      </c>
      <c r="G5" s="78" t="s">
        <v>21</v>
      </c>
      <c r="H5" s="79" t="s">
        <v>19</v>
      </c>
      <c r="I5" s="79" t="s">
        <v>19</v>
      </c>
    </row>
    <row r="6" spans="3:9" ht="36.75" customHeight="1" thickBot="1" x14ac:dyDescent="0.4">
      <c r="C6" s="243"/>
      <c r="D6" s="77">
        <v>3</v>
      </c>
      <c r="E6" s="81" t="s">
        <v>23</v>
      </c>
      <c r="F6" s="80" t="s">
        <v>22</v>
      </c>
      <c r="G6" s="78" t="s">
        <v>21</v>
      </c>
      <c r="H6" s="78" t="s">
        <v>21</v>
      </c>
      <c r="I6" s="79" t="s">
        <v>19</v>
      </c>
    </row>
    <row r="7" spans="3:9" ht="33.75" customHeight="1" thickBot="1" x14ac:dyDescent="0.4">
      <c r="C7" s="243"/>
      <c r="D7" s="77">
        <v>2</v>
      </c>
      <c r="E7" s="81" t="s">
        <v>23</v>
      </c>
      <c r="F7" s="81" t="s">
        <v>23</v>
      </c>
      <c r="G7" s="80" t="s">
        <v>22</v>
      </c>
      <c r="H7" s="78" t="s">
        <v>21</v>
      </c>
      <c r="I7" s="78" t="s">
        <v>21</v>
      </c>
    </row>
    <row r="8" spans="3:9" ht="35.25" customHeight="1" thickBot="1" x14ac:dyDescent="0.4">
      <c r="C8" s="244"/>
      <c r="D8" s="77">
        <v>1</v>
      </c>
      <c r="E8" s="81" t="s">
        <v>23</v>
      </c>
      <c r="F8" s="81" t="s">
        <v>23</v>
      </c>
      <c r="G8" s="80" t="s">
        <v>22</v>
      </c>
      <c r="H8" s="80" t="s">
        <v>22</v>
      </c>
      <c r="I8" s="80" t="s">
        <v>22</v>
      </c>
    </row>
    <row r="9" spans="3:9" ht="19.5" thickBot="1" x14ac:dyDescent="0.4">
      <c r="C9" s="62"/>
      <c r="D9" s="82"/>
      <c r="E9" s="77" t="s">
        <v>82</v>
      </c>
      <c r="F9" s="77" t="s">
        <v>83</v>
      </c>
      <c r="G9" s="77" t="s">
        <v>84</v>
      </c>
      <c r="H9" s="77" t="s">
        <v>85</v>
      </c>
      <c r="I9" s="77" t="s">
        <v>86</v>
      </c>
    </row>
    <row r="10" spans="3:9" ht="25.5" thickBot="1" x14ac:dyDescent="0.4">
      <c r="C10" s="62"/>
      <c r="D10" s="67"/>
      <c r="E10" s="245" t="s">
        <v>12</v>
      </c>
      <c r="F10" s="246"/>
      <c r="G10" s="246"/>
      <c r="H10" s="246"/>
      <c r="I10" s="247"/>
    </row>
    <row r="12" spans="3:9" ht="15" thickBot="1" x14ac:dyDescent="0.4"/>
    <row r="13" spans="3:9" ht="33.75" customHeight="1" thickBot="1" x14ac:dyDescent="0.4">
      <c r="D13" s="83" t="s">
        <v>59</v>
      </c>
      <c r="E13" s="84" t="s">
        <v>60</v>
      </c>
      <c r="F13" s="240" t="s">
        <v>61</v>
      </c>
      <c r="G13" s="241"/>
    </row>
    <row r="14" spans="3:9" ht="33.75" customHeight="1" thickBot="1" x14ac:dyDescent="0.4">
      <c r="D14" s="85" t="s">
        <v>19</v>
      </c>
      <c r="E14" s="86" t="s">
        <v>62</v>
      </c>
      <c r="F14" s="238" t="s">
        <v>113</v>
      </c>
      <c r="G14" s="239"/>
    </row>
    <row r="15" spans="3:9" ht="33.75" customHeight="1" thickBot="1" x14ac:dyDescent="0.4">
      <c r="D15" s="87" t="s">
        <v>21</v>
      </c>
      <c r="E15" s="86" t="s">
        <v>63</v>
      </c>
      <c r="F15" s="238" t="s">
        <v>114</v>
      </c>
      <c r="G15" s="239"/>
    </row>
    <row r="16" spans="3:9" ht="33.75" customHeight="1" thickBot="1" x14ac:dyDescent="0.4">
      <c r="D16" s="88" t="s">
        <v>22</v>
      </c>
      <c r="E16" s="86" t="s">
        <v>64</v>
      </c>
      <c r="F16" s="238" t="s">
        <v>115</v>
      </c>
      <c r="G16" s="239"/>
    </row>
    <row r="17" spans="4:7" ht="33.75" customHeight="1" thickBot="1" x14ac:dyDescent="0.4">
      <c r="D17" s="89" t="s">
        <v>23</v>
      </c>
      <c r="E17" s="86" t="s">
        <v>65</v>
      </c>
      <c r="F17" s="238" t="s">
        <v>116</v>
      </c>
      <c r="G17" s="239"/>
    </row>
  </sheetData>
  <mergeCells count="8">
    <mergeCell ref="C3:C8"/>
    <mergeCell ref="E10:I10"/>
    <mergeCell ref="E2:I2"/>
    <mergeCell ref="F14:G14"/>
    <mergeCell ref="F15:G15"/>
    <mergeCell ref="F16:G16"/>
    <mergeCell ref="F17:G17"/>
    <mergeCell ref="F13:G13"/>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Risk template</vt:lpstr>
      <vt:lpstr>Contractor Baseline template</vt:lpstr>
      <vt:lpstr>Consequence rating</vt:lpstr>
      <vt:lpstr>Likelihood rating</vt:lpstr>
      <vt:lpstr>Risk control effectiveness</vt:lpstr>
      <vt:lpstr>Risk matrix</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ngubanon</dc:creator>
  <cp:lastModifiedBy>Ayanda Sintu</cp:lastModifiedBy>
  <cp:lastPrinted>2019-04-26T11:44:54Z</cp:lastPrinted>
  <dcterms:created xsi:type="dcterms:W3CDTF">2013-06-14T10:11:30Z</dcterms:created>
  <dcterms:modified xsi:type="dcterms:W3CDTF">2022-07-15T09:01:51Z</dcterms:modified>
</cp:coreProperties>
</file>